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4-2025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L107" i="1"/>
  <c r="AL106"/>
  <c r="AL105"/>
  <c r="AL104"/>
  <c r="AL103"/>
  <c r="AL102"/>
  <c r="AL101"/>
  <c r="AL100"/>
  <c r="AL99"/>
  <c r="AL98"/>
  <c r="AL97"/>
  <c r="AL96"/>
  <c r="AL94"/>
  <c r="AL93"/>
  <c r="AL92"/>
  <c r="AL91"/>
  <c r="AL90"/>
  <c r="AL89"/>
  <c r="AL88"/>
  <c r="AL87"/>
  <c r="AL86"/>
  <c r="AL85"/>
  <c r="AL84"/>
  <c r="AL83"/>
  <c r="AL81"/>
  <c r="AL80"/>
  <c r="AL79"/>
  <c r="AL78"/>
  <c r="AL77"/>
  <c r="AL76"/>
  <c r="AL75"/>
  <c r="AL74"/>
  <c r="AL73"/>
  <c r="AL72"/>
  <c r="AL71"/>
  <c r="AL70"/>
  <c r="AL69"/>
  <c r="AL67"/>
  <c r="AL66"/>
  <c r="AL65"/>
  <c r="AL64"/>
  <c r="AL63"/>
  <c r="AL62"/>
  <c r="AL61"/>
  <c r="AL60"/>
  <c r="AL59"/>
  <c r="AL58"/>
  <c r="AL57"/>
  <c r="AL56"/>
  <c r="AL55"/>
  <c r="AL53"/>
  <c r="AL52"/>
  <c r="AL51"/>
  <c r="AL50"/>
  <c r="AL49"/>
  <c r="AL48"/>
  <c r="AL47"/>
  <c r="AL46"/>
  <c r="AL45"/>
  <c r="AL44"/>
  <c r="AL43"/>
  <c r="AL42"/>
  <c r="AL40"/>
  <c r="AL39"/>
  <c r="AL38"/>
  <c r="AL37"/>
  <c r="AL36"/>
  <c r="AL35"/>
  <c r="AL34"/>
  <c r="AL33"/>
  <c r="AL31"/>
  <c r="AL30"/>
  <c r="AL29"/>
  <c r="AL28"/>
  <c r="AL27"/>
  <c r="AL26"/>
  <c r="AL25"/>
  <c r="AL23"/>
  <c r="AL22"/>
  <c r="AL21"/>
  <c r="AL20"/>
  <c r="AL19"/>
  <c r="AL17"/>
  <c r="AL16"/>
  <c r="AL14"/>
  <c r="AL13"/>
  <c r="AL11"/>
  <c r="AL10"/>
  <c r="AL9"/>
</calcChain>
</file>

<file path=xl/sharedStrings.xml><?xml version="1.0" encoding="utf-8"?>
<sst xmlns="http://schemas.openxmlformats.org/spreadsheetml/2006/main" count="495" uniqueCount="170">
  <si>
    <t>Приложение №1 к Приказу № 134 от 23.09.2024</t>
  </si>
  <si>
    <t xml:space="preserve">План-график проведения процедур оценки качества образовательных достижений обучающихся 1-11 классов в МБОУ "СОШ № 55" в 2024-2025 уч. году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</si>
  <si>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</si>
  <si>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</si>
  <si>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</si>
  <si>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</si>
  <si>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</si>
  <si>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</si>
  <si>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</si>
  <si>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</si>
  <si>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</si>
  <si>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Количество часов за учебный год</t>
  </si>
  <si>
    <t>Количество оценочных процедур за учебный год</t>
  </si>
  <si>
    <t>% количества оценочных процедур от количества часов загод</t>
  </si>
  <si>
    <t>Класс.           Учебный предмет</t>
  </si>
  <si>
    <t>2.09-6.09</t>
  </si>
  <si>
    <t>9.09-13.09</t>
  </si>
  <si>
    <t>16.09-20.09</t>
  </si>
  <si>
    <t>23.09-27.09</t>
  </si>
  <si>
    <t>30.09-4.10</t>
  </si>
  <si>
    <t>7.10-11.10</t>
  </si>
  <si>
    <t>14.10-18.10</t>
  </si>
  <si>
    <t>21.10-25.10</t>
  </si>
  <si>
    <t>5.11-8.11</t>
  </si>
  <si>
    <t>11.11-15.11</t>
  </si>
  <si>
    <t>18.11-22.11</t>
  </si>
  <si>
    <t>25.11-29.11</t>
  </si>
  <si>
    <t>2.12-6.12</t>
  </si>
  <si>
    <t>9.12-13.12</t>
  </si>
  <si>
    <t>16.12-20.12</t>
  </si>
  <si>
    <t>23.12-27.12</t>
  </si>
  <si>
    <t>13.01-17.01</t>
  </si>
  <si>
    <t>20.01-24.01</t>
  </si>
  <si>
    <t>27.01-31.01</t>
  </si>
  <si>
    <t>3.02-7.02</t>
  </si>
  <si>
    <t>10.02-14.02</t>
  </si>
  <si>
    <t>17.02-21.02</t>
  </si>
  <si>
    <t>24.02-28.02</t>
  </si>
  <si>
    <t>3.03-7.03</t>
  </si>
  <si>
    <t>10.03-14.03</t>
  </si>
  <si>
    <t>17.03-21.03</t>
  </si>
  <si>
    <t>31.03-4.04</t>
  </si>
  <si>
    <t>7.04-11.04</t>
  </si>
  <si>
    <t>14.04-18.04</t>
  </si>
  <si>
    <t>21.04-25.04</t>
  </si>
  <si>
    <t>28.04-2.05</t>
  </si>
  <si>
    <t>5.05-9.05</t>
  </si>
  <si>
    <t>12.05-16.05</t>
  </si>
  <si>
    <t>19.05-23.05</t>
  </si>
  <si>
    <t>1 А-Б</t>
  </si>
  <si>
    <t>Русский язык</t>
  </si>
  <si>
    <t>1.ДР</t>
  </si>
  <si>
    <t>2.ДР</t>
  </si>
  <si>
    <t>3.ДР</t>
  </si>
  <si>
    <t>4.ККР</t>
  </si>
  <si>
    <t>Математика</t>
  </si>
  <si>
    <t>Окружающий мир</t>
  </si>
  <si>
    <t>1.ККР</t>
  </si>
  <si>
    <t>2 А-В</t>
  </si>
  <si>
    <t>2.Д</t>
  </si>
  <si>
    <t>3.Д</t>
  </si>
  <si>
    <t>4.Д</t>
  </si>
  <si>
    <t>5.ДР</t>
  </si>
  <si>
    <t>6.Д</t>
  </si>
  <si>
    <t>7.ДР</t>
  </si>
  <si>
    <t>8.Д</t>
  </si>
  <si>
    <t>2.КР</t>
  </si>
  <si>
    <t>3.КР</t>
  </si>
  <si>
    <t>4.КР</t>
  </si>
  <si>
    <t>6.КР</t>
  </si>
  <si>
    <t>8.КР</t>
  </si>
  <si>
    <t>7.Д</t>
  </si>
  <si>
    <t>7.КР</t>
  </si>
  <si>
    <t>4 А-В</t>
  </si>
  <si>
    <t>6.ВПР</t>
  </si>
  <si>
    <t>Литературное чтение</t>
  </si>
  <si>
    <t>1.ВПР</t>
  </si>
  <si>
    <t>Английский язык</t>
  </si>
  <si>
    <t>5 А-В</t>
  </si>
  <si>
    <t>1.КР</t>
  </si>
  <si>
    <t>2.И</t>
  </si>
  <si>
    <t>5.С</t>
  </si>
  <si>
    <t>6.И</t>
  </si>
  <si>
    <t>8.ВПР</t>
  </si>
  <si>
    <t>9.С</t>
  </si>
  <si>
    <t>10.КР</t>
  </si>
  <si>
    <t>Литература</t>
  </si>
  <si>
    <t>1.С</t>
  </si>
  <si>
    <t>2.С</t>
  </si>
  <si>
    <t>3.С</t>
  </si>
  <si>
    <t>4.С</t>
  </si>
  <si>
    <t>5.ВПР</t>
  </si>
  <si>
    <t>4.ВПР</t>
  </si>
  <si>
    <t>5.КР</t>
  </si>
  <si>
    <t>История</t>
  </si>
  <si>
    <t>2.ВПР</t>
  </si>
  <si>
    <t>География</t>
  </si>
  <si>
    <t xml:space="preserve">Биология </t>
  </si>
  <si>
    <t>6 А-Г</t>
  </si>
  <si>
    <t>1.Д</t>
  </si>
  <si>
    <t>8.С</t>
  </si>
  <si>
    <t>9.ВПР</t>
  </si>
  <si>
    <t>10.И</t>
  </si>
  <si>
    <t xml:space="preserve"> </t>
  </si>
  <si>
    <t>3.ВПР</t>
  </si>
  <si>
    <t>Обществознание</t>
  </si>
  <si>
    <t>7 А-В</t>
  </si>
  <si>
    <t>5.Д</t>
  </si>
  <si>
    <t>2.ВПР/КР</t>
  </si>
  <si>
    <t>Алгебра</t>
  </si>
  <si>
    <t>Геометрия</t>
  </si>
  <si>
    <t>Вероятность и статистика</t>
  </si>
  <si>
    <t>Информатика</t>
  </si>
  <si>
    <t>Физика</t>
  </si>
  <si>
    <t>Биология</t>
  </si>
  <si>
    <t>8 А-Г</t>
  </si>
  <si>
    <t>3.И</t>
  </si>
  <si>
    <t>6.С</t>
  </si>
  <si>
    <t>Химия</t>
  </si>
  <si>
    <t>6.ИС</t>
  </si>
  <si>
    <t>7.И</t>
  </si>
  <si>
    <t>4.ИС</t>
  </si>
  <si>
    <t>2.ДТ</t>
  </si>
  <si>
    <t>Информатика и ИКТ</t>
  </si>
  <si>
    <t>1.ДТ</t>
  </si>
  <si>
    <t>1ДТ</t>
  </si>
  <si>
    <t xml:space="preserve">Русский язык </t>
  </si>
  <si>
    <t xml:space="preserve">Литература </t>
  </si>
  <si>
    <t>ВПР</t>
  </si>
  <si>
    <t>4. КР</t>
  </si>
  <si>
    <t>2.ИС</t>
  </si>
  <si>
    <t>3.ИС</t>
  </si>
  <si>
    <t>7.С</t>
  </si>
  <si>
    <t xml:space="preserve">Английский язык </t>
  </si>
  <si>
    <t>3.ДТ</t>
  </si>
  <si>
    <r>
      <rPr>
        <b/>
        <sz val="11"/>
        <color theme="1"/>
        <rFont val="Calibri"/>
        <scheme val="minor"/>
      </rPr>
      <t>Примечание</t>
    </r>
    <r>
      <rPr>
        <sz val="11"/>
        <color theme="1"/>
        <rFont val="Calibri"/>
        <scheme val="minor"/>
      </rPr>
      <t>. В таблице отражены внутренние оценочные процедуры, выполнение которых производится всем классом в течение 30 и более минут.</t>
    </r>
  </si>
  <si>
    <t xml:space="preserve">Оценочные прцедуры, указанные в таблице, </t>
  </si>
  <si>
    <t>проводятся не более одной в день, на 2-м или последующих уроках</t>
  </si>
  <si>
    <t>не проводятся (по возможности) на 1-м уроке</t>
  </si>
  <si>
    <t>Пояснения</t>
  </si>
  <si>
    <t>Оценочные процедуры</t>
  </si>
  <si>
    <t>Федеральный уровень</t>
  </si>
  <si>
    <t>ВПР -всероссийская проверочная работа</t>
  </si>
  <si>
    <t>ДФГ - Ддиагностика функциональной грамотности</t>
  </si>
  <si>
    <t>ИС - итоговое сочинение (собеседование)</t>
  </si>
  <si>
    <t>Региональный уровень</t>
  </si>
  <si>
    <t>РКР - региональная контрольная работа</t>
  </si>
  <si>
    <t>ДТ-диагностическое тестирование</t>
  </si>
  <si>
    <t>РДР - региональная диагностическая работа</t>
  </si>
  <si>
    <t>РККР - региональная комплексная контрольная работа</t>
  </si>
  <si>
    <t>КР - контрольная работа</t>
  </si>
  <si>
    <t>КТ - контрольное тестировние</t>
  </si>
  <si>
    <t>С - сочинение</t>
  </si>
  <si>
    <t>Д - диктант</t>
  </si>
  <si>
    <t>И - изложение</t>
  </si>
  <si>
    <t>ДР - диагностическая работа</t>
  </si>
  <si>
    <t>ККР-комплексная контрольная работа</t>
  </si>
  <si>
    <t>В случае, если класс выполняет ВПР по предмету на основе случайного выбора, то оценочная процедура по соответствующему предмету, обозначенная тем же цветом, что и ВПР, не выполняется.</t>
  </si>
  <si>
    <t>Школьный уровень</t>
  </si>
  <si>
    <t xml:space="preserve">Алгебра </t>
  </si>
  <si>
    <t xml:space="preserve">Геометрия </t>
  </si>
  <si>
    <t xml:space="preserve">Вероятность и статистика </t>
  </si>
  <si>
    <t xml:space="preserve">История </t>
  </si>
  <si>
    <t xml:space="preserve">Обществознание </t>
  </si>
  <si>
    <t xml:space="preserve">Физика </t>
  </si>
  <si>
    <t xml:space="preserve">Химия </t>
  </si>
  <si>
    <t>11 А</t>
  </si>
  <si>
    <t>10 А-Б</t>
  </si>
  <si>
    <t>9 А-Г</t>
  </si>
  <si>
    <t>3 А-В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</si>
</sst>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1"/>
      <color theme="1"/>
      <name val="Calibri"/>
      <scheme val="minor"/>
    </font>
    <font>
      <b/>
      <u/>
      <sz val="10"/>
      <color rgb="FF000000"/>
      <name val="Arial"/>
    </font>
    <font>
      <b/>
      <u/>
      <sz val="10"/>
      <color theme="1"/>
      <name val="Arial"/>
    </font>
    <font>
      <u/>
      <sz val="10"/>
      <color theme="1"/>
      <name val="Arial"/>
    </font>
    <font>
      <u/>
      <sz val="10"/>
      <color rgb="FF000000"/>
      <name val="Arial"/>
    </font>
    <font>
      <sz val="10"/>
      <color rgb="FF000000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 tint="0.3999450666829432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3" fillId="0" borderId="1" xfId="0" applyNumberFormat="1" applyFont="1" applyBorder="1"/>
    <xf numFmtId="0" fontId="1" fillId="2" borderId="0" xfId="0" applyNumberFormat="1" applyFont="1" applyFill="1"/>
    <xf numFmtId="0" fontId="1" fillId="0" borderId="0" xfId="0" applyNumberFormat="1" applyFont="1" applyAlignment="1">
      <alignment vertical="center"/>
    </xf>
    <xf numFmtId="0" fontId="1" fillId="3" borderId="0" xfId="0" applyNumberFormat="1" applyFont="1" applyFill="1"/>
    <xf numFmtId="0" fontId="1" fillId="0" borderId="0" xfId="0" applyNumberFormat="1" applyFont="1" applyAlignment="1">
      <alignment horizontal="center" vertical="center"/>
    </xf>
    <xf numFmtId="0" fontId="4" fillId="0" borderId="1" xfId="0" applyNumberFormat="1" applyFont="1" applyBorder="1"/>
    <xf numFmtId="0" fontId="1" fillId="0" borderId="1" xfId="0" applyNumberFormat="1" applyFont="1" applyBorder="1"/>
    <xf numFmtId="0" fontId="5" fillId="0" borderId="0" xfId="0" applyNumberFormat="1" applyFont="1"/>
    <xf numFmtId="0" fontId="6" fillId="0" borderId="0" xfId="0" applyNumberFormat="1" applyFont="1"/>
    <xf numFmtId="0" fontId="2" fillId="0" borderId="0" xfId="0" applyNumberFormat="1" applyFont="1"/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" fillId="4" borderId="0" xfId="0" applyNumberFormat="1" applyFont="1" applyFill="1"/>
    <xf numFmtId="0" fontId="1" fillId="5" borderId="0" xfId="0" applyNumberFormat="1" applyFont="1" applyFill="1"/>
    <xf numFmtId="0" fontId="11" fillId="5" borderId="0" xfId="0" applyNumberFormat="1" applyFont="1" applyFill="1"/>
    <xf numFmtId="0" fontId="11" fillId="6" borderId="0" xfId="0" applyNumberFormat="1" applyFont="1" applyFill="1"/>
    <xf numFmtId="0" fontId="12" fillId="6" borderId="1" xfId="0" applyNumberFormat="1" applyFont="1" applyFill="1" applyBorder="1"/>
    <xf numFmtId="0" fontId="12" fillId="6" borderId="2" xfId="0" applyNumberFormat="1" applyFont="1" applyFill="1" applyBorder="1"/>
    <xf numFmtId="0" fontId="13" fillId="7" borderId="1" xfId="0" applyNumberFormat="1" applyFont="1" applyFill="1" applyBorder="1"/>
    <xf numFmtId="0" fontId="12" fillId="7" borderId="2" xfId="0" applyNumberFormat="1" applyFont="1" applyFill="1" applyBorder="1"/>
    <xf numFmtId="0" fontId="12" fillId="7" borderId="1" xfId="0" applyNumberFormat="1" applyFont="1" applyFill="1" applyBorder="1"/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 wrapText="1"/>
    </xf>
    <xf numFmtId="0" fontId="10" fillId="7" borderId="0" xfId="0" applyNumberFormat="1" applyFont="1" applyFill="1"/>
    <xf numFmtId="0" fontId="1" fillId="7" borderId="0" xfId="0" applyNumberFormat="1" applyFont="1" applyFill="1"/>
    <xf numFmtId="0" fontId="10" fillId="8" borderId="0" xfId="0" applyNumberFormat="1" applyFont="1" applyFill="1"/>
    <xf numFmtId="0" fontId="1" fillId="8" borderId="0" xfId="0" applyNumberFormat="1" applyFont="1" applyFill="1"/>
    <xf numFmtId="0" fontId="10" fillId="9" borderId="0" xfId="0" applyNumberFormat="1" applyFont="1" applyFill="1"/>
    <xf numFmtId="0" fontId="1" fillId="9" borderId="0" xfId="0" applyNumberFormat="1" applyFont="1" applyFill="1"/>
    <xf numFmtId="0" fontId="10" fillId="4" borderId="0" xfId="0" applyNumberFormat="1" applyFont="1" applyFill="1"/>
    <xf numFmtId="0" fontId="1" fillId="4" borderId="0" xfId="0" applyNumberFormat="1" applyFont="1" applyFill="1" applyAlignment="1">
      <alignment horizontal="center"/>
    </xf>
    <xf numFmtId="0" fontId="10" fillId="5" borderId="0" xfId="0" applyNumberFormat="1" applyFont="1" applyFill="1"/>
    <xf numFmtId="0" fontId="1" fillId="9" borderId="1" xfId="0" applyNumberFormat="1" applyFont="1" applyFill="1" applyBorder="1"/>
    <xf numFmtId="164" fontId="1" fillId="9" borderId="1" xfId="0" applyNumberFormat="1" applyFont="1" applyFill="1" applyBorder="1"/>
    <xf numFmtId="0" fontId="1" fillId="7" borderId="0" xfId="0" applyNumberFormat="1" applyFont="1" applyFill="1" applyAlignment="1">
      <alignment horizontal="center"/>
    </xf>
    <xf numFmtId="0" fontId="10" fillId="0" borderId="0" xfId="0" applyNumberFormat="1" applyFont="1" applyAlignment="1">
      <alignment horizontal="center" wrapText="1"/>
    </xf>
    <xf numFmtId="0" fontId="2" fillId="9" borderId="0" xfId="0" applyNumberFormat="1" applyFont="1" applyFill="1" applyAlignment="1">
      <alignment horizontal="center" textRotation="90" wrapText="1"/>
    </xf>
    <xf numFmtId="0" fontId="1" fillId="7" borderId="0" xfId="0" applyNumberFormat="1" applyFont="1" applyFill="1" applyAlignment="1">
      <alignment vertical="center"/>
    </xf>
    <xf numFmtId="0" fontId="1" fillId="0" borderId="0" xfId="0" applyNumberFormat="1" applyFont="1" applyAlignment="1">
      <alignment horizontal="center"/>
    </xf>
    <xf numFmtId="0" fontId="1" fillId="7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top"/>
    </xf>
    <xf numFmtId="0" fontId="1" fillId="10" borderId="0" xfId="0" applyNumberFormat="1" applyFont="1" applyFill="1" applyAlignment="1">
      <alignment vertical="center" textRotation="90"/>
    </xf>
    <xf numFmtId="16" fontId="1" fillId="11" borderId="0" xfId="0" applyNumberFormat="1" applyFont="1" applyFill="1" applyAlignment="1">
      <alignment vertical="center" textRotation="90"/>
    </xf>
    <xf numFmtId="0" fontId="1" fillId="11" borderId="0" xfId="0" applyNumberFormat="1" applyFont="1" applyFill="1" applyAlignment="1">
      <alignment vertical="center" textRotation="90"/>
    </xf>
    <xf numFmtId="0" fontId="1" fillId="12" borderId="0" xfId="0" applyNumberFormat="1" applyFont="1" applyFill="1" applyAlignment="1">
      <alignment vertical="center" textRotation="90"/>
    </xf>
    <xf numFmtId="0" fontId="1" fillId="13" borderId="0" xfId="0" applyNumberFormat="1" applyFont="1" applyFill="1" applyAlignment="1">
      <alignment vertical="center" textRotation="90"/>
    </xf>
    <xf numFmtId="0" fontId="1" fillId="14" borderId="0" xfId="0" applyNumberFormat="1" applyFont="1" applyFill="1" applyAlignment="1">
      <alignment vertical="center" textRotation="90"/>
    </xf>
    <xf numFmtId="0" fontId="1" fillId="15" borderId="0" xfId="0" applyNumberFormat="1" applyFont="1" applyFill="1" applyAlignment="1">
      <alignment vertical="center" textRotation="90"/>
    </xf>
    <xf numFmtId="0" fontId="1" fillId="12" borderId="0" xfId="0" applyNumberFormat="1" applyFont="1" applyFill="1" applyAlignment="1">
      <alignment vertical="center" textRotation="90" shrinkToFit="1"/>
    </xf>
    <xf numFmtId="0" fontId="1" fillId="12" borderId="0" xfId="0" applyNumberFormat="1" applyFont="1" applyFill="1" applyAlignment="1">
      <alignment vertical="distributed" textRotation="90" shrinkToFit="1"/>
    </xf>
    <xf numFmtId="0" fontId="1" fillId="14" borderId="0" xfId="0" applyNumberFormat="1" applyFont="1" applyFill="1" applyAlignment="1">
      <alignment vertical="distributed" textRotation="90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45"/>
  <sheetViews>
    <sheetView tabSelected="1" workbookViewId="0">
      <selection activeCell="A4" sqref="A4:AJ4"/>
    </sheetView>
  </sheetViews>
  <sheetFormatPr defaultRowHeight="15"/>
  <cols>
    <col min="1" max="1" width="24.7109375" customWidth="1"/>
    <col min="2" max="2" width="6.140625" customWidth="1"/>
    <col min="3" max="3" width="6" customWidth="1"/>
    <col min="4" max="5" width="6.28515625" customWidth="1"/>
    <col min="6" max="6" width="6.140625" customWidth="1"/>
    <col min="7" max="8" width="6" customWidth="1"/>
    <col min="9" max="9" width="5.42578125" customWidth="1"/>
    <col min="10" max="10" width="5.5703125" customWidth="1"/>
  </cols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43" t="s">
        <v>0</v>
      </c>
      <c r="AF2" s="43"/>
      <c r="AG2" s="43"/>
      <c r="AH2" s="43"/>
      <c r="AI2" s="43"/>
      <c r="AJ2" s="43"/>
      <c r="AK2" s="43"/>
      <c r="AL2" s="43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0.5" customHeight="1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1"/>
      <c r="AL4" s="1"/>
    </row>
    <row r="5" spans="1:38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7.25" customHeight="1">
      <c r="A6" s="1"/>
      <c r="B6" s="45" t="s">
        <v>2</v>
      </c>
      <c r="C6" s="45"/>
      <c r="D6" s="45"/>
      <c r="E6" s="45"/>
      <c r="F6" s="45"/>
      <c r="G6" s="45" t="s">
        <v>3</v>
      </c>
      <c r="H6" s="45"/>
      <c r="I6" s="45"/>
      <c r="J6" s="45" t="s">
        <v>4</v>
      </c>
      <c r="K6" s="45"/>
      <c r="L6" s="45"/>
      <c r="M6" s="45" t="s">
        <v>5</v>
      </c>
      <c r="N6" s="45"/>
      <c r="O6" s="45"/>
      <c r="P6" s="45"/>
      <c r="Q6" s="26"/>
      <c r="R6" s="45" t="s">
        <v>6</v>
      </c>
      <c r="S6" s="45"/>
      <c r="T6" s="45"/>
      <c r="U6" s="45" t="s">
        <v>7</v>
      </c>
      <c r="V6" s="45"/>
      <c r="W6" s="45"/>
      <c r="X6" s="45"/>
      <c r="Y6" s="45" t="s">
        <v>8</v>
      </c>
      <c r="Z6" s="45"/>
      <c r="AA6" s="45"/>
      <c r="AB6" s="45"/>
      <c r="AC6" s="45" t="s">
        <v>9</v>
      </c>
      <c r="AD6" s="45"/>
      <c r="AE6" s="45"/>
      <c r="AF6" s="45"/>
      <c r="AG6" s="45" t="s">
        <v>10</v>
      </c>
      <c r="AH6" s="45"/>
      <c r="AI6" s="45"/>
      <c r="AJ6" s="41" t="s">
        <v>11</v>
      </c>
      <c r="AK6" s="41" t="s">
        <v>12</v>
      </c>
      <c r="AL6" s="41" t="s">
        <v>13</v>
      </c>
    </row>
    <row r="7" spans="1:38" ht="57">
      <c r="A7" s="27" t="s">
        <v>14</v>
      </c>
      <c r="B7" s="47" t="s">
        <v>15</v>
      </c>
      <c r="C7" s="48" t="s">
        <v>16</v>
      </c>
      <c r="D7" s="48" t="s">
        <v>17</v>
      </c>
      <c r="E7" s="48" t="s">
        <v>18</v>
      </c>
      <c r="F7" s="50" t="s">
        <v>19</v>
      </c>
      <c r="G7" s="50" t="s">
        <v>20</v>
      </c>
      <c r="H7" s="50" t="s">
        <v>21</v>
      </c>
      <c r="I7" s="50" t="s">
        <v>22</v>
      </c>
      <c r="J7" s="51" t="s">
        <v>23</v>
      </c>
      <c r="K7" s="51" t="s">
        <v>24</v>
      </c>
      <c r="L7" s="51" t="s">
        <v>25</v>
      </c>
      <c r="M7" s="51" t="s">
        <v>26</v>
      </c>
      <c r="N7" s="52" t="s">
        <v>27</v>
      </c>
      <c r="O7" s="52" t="s">
        <v>28</v>
      </c>
      <c r="P7" s="52" t="s">
        <v>29</v>
      </c>
      <c r="Q7" s="52" t="s">
        <v>30</v>
      </c>
      <c r="R7" s="46" t="s">
        <v>31</v>
      </c>
      <c r="S7" s="46" t="s">
        <v>32</v>
      </c>
      <c r="T7" s="46" t="s">
        <v>33</v>
      </c>
      <c r="U7" s="51" t="s">
        <v>34</v>
      </c>
      <c r="V7" s="51" t="s">
        <v>35</v>
      </c>
      <c r="W7" s="51" t="s">
        <v>36</v>
      </c>
      <c r="X7" s="51" t="s">
        <v>37</v>
      </c>
      <c r="Y7" s="49" t="s">
        <v>38</v>
      </c>
      <c r="Z7" s="53" t="s">
        <v>39</v>
      </c>
      <c r="AA7" s="53" t="s">
        <v>40</v>
      </c>
      <c r="AB7" s="54" t="s">
        <v>41</v>
      </c>
      <c r="AC7" s="55" t="s">
        <v>42</v>
      </c>
      <c r="AD7" s="55" t="s">
        <v>43</v>
      </c>
      <c r="AE7" s="55" t="s">
        <v>44</v>
      </c>
      <c r="AF7" s="55" t="s">
        <v>45</v>
      </c>
      <c r="AG7" s="54" t="s">
        <v>46</v>
      </c>
      <c r="AH7" s="54" t="s">
        <v>47</v>
      </c>
      <c r="AI7" s="54" t="s">
        <v>48</v>
      </c>
      <c r="AJ7" s="41"/>
      <c r="AK7" s="41"/>
      <c r="AL7" s="41"/>
    </row>
    <row r="8" spans="1:38" ht="18">
      <c r="A8" s="3" t="s">
        <v>49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7"/>
      <c r="AK8" s="37"/>
      <c r="AL8" s="37"/>
    </row>
    <row r="9" spans="1:38">
      <c r="A9" s="19" t="s">
        <v>50</v>
      </c>
      <c r="B9" s="1" t="s">
        <v>51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52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 t="s">
        <v>53</v>
      </c>
      <c r="AG9" s="1"/>
      <c r="AH9" s="1" t="s">
        <v>54</v>
      </c>
      <c r="AI9" s="1"/>
      <c r="AJ9" s="37">
        <v>165</v>
      </c>
      <c r="AK9" s="37">
        <v>4</v>
      </c>
      <c r="AL9" s="38">
        <f>AK9/AJ9*100</f>
        <v>2.4242424242424243</v>
      </c>
    </row>
    <row r="10" spans="1:38">
      <c r="A10" s="19" t="s">
        <v>55</v>
      </c>
      <c r="B10" s="1" t="s">
        <v>51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 t="s">
        <v>52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 t="s">
        <v>53</v>
      </c>
      <c r="AG10" s="1"/>
      <c r="AH10" s="1" t="s">
        <v>54</v>
      </c>
      <c r="AI10" s="1"/>
      <c r="AJ10" s="37">
        <v>132</v>
      </c>
      <c r="AK10" s="37">
        <v>4</v>
      </c>
      <c r="AL10" s="38">
        <f>AK10/AJ10*100</f>
        <v>3.0303030303030303</v>
      </c>
    </row>
    <row r="11" spans="1:38">
      <c r="A11" s="19" t="s">
        <v>56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 t="s">
        <v>57</v>
      </c>
      <c r="AI11" s="1"/>
      <c r="AJ11" s="37">
        <v>66</v>
      </c>
      <c r="AK11" s="37">
        <v>1</v>
      </c>
      <c r="AL11" s="38">
        <f>AK11/AJ11*100</f>
        <v>1.5151515151515151</v>
      </c>
    </row>
    <row r="12" spans="1:38" ht="18">
      <c r="A12" s="3" t="s">
        <v>58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37"/>
      <c r="AK12" s="37"/>
      <c r="AL12" s="38"/>
    </row>
    <row r="13" spans="1:38">
      <c r="A13" s="19" t="s">
        <v>50</v>
      </c>
      <c r="B13" s="1" t="s">
        <v>51</v>
      </c>
      <c r="C13" s="1"/>
      <c r="D13" s="1"/>
      <c r="E13" s="1" t="s">
        <v>59</v>
      </c>
      <c r="F13" s="1"/>
      <c r="G13" s="1"/>
      <c r="H13" s="1" t="s">
        <v>60</v>
      </c>
      <c r="I13" s="1"/>
      <c r="J13" s="1"/>
      <c r="K13" s="1"/>
      <c r="L13" s="1"/>
      <c r="M13" s="1"/>
      <c r="N13" s="1"/>
      <c r="O13" s="1" t="s">
        <v>61</v>
      </c>
      <c r="P13" s="1"/>
      <c r="Q13" s="1"/>
      <c r="R13" s="1" t="s">
        <v>62</v>
      </c>
      <c r="S13" s="1"/>
      <c r="T13" s="1"/>
      <c r="U13" s="1"/>
      <c r="V13" s="1"/>
      <c r="W13" s="1"/>
      <c r="X13" s="1"/>
      <c r="Y13" s="1"/>
      <c r="Z13" s="1"/>
      <c r="AA13" s="1" t="s">
        <v>63</v>
      </c>
      <c r="AB13" s="1"/>
      <c r="AC13" s="1"/>
      <c r="AD13" s="1"/>
      <c r="AE13" s="1"/>
      <c r="AF13" s="1" t="s">
        <v>64</v>
      </c>
      <c r="AG13" s="1"/>
      <c r="AH13" s="1"/>
      <c r="AI13" s="1" t="s">
        <v>65</v>
      </c>
      <c r="AJ13" s="37">
        <v>136</v>
      </c>
      <c r="AK13" s="37">
        <v>8</v>
      </c>
      <c r="AL13" s="38">
        <f>AK13/AJ13*100</f>
        <v>5.8823529411764701</v>
      </c>
    </row>
    <row r="14" spans="1:38">
      <c r="A14" s="19" t="s">
        <v>55</v>
      </c>
      <c r="B14" s="1" t="s">
        <v>51</v>
      </c>
      <c r="C14" s="1"/>
      <c r="D14" s="1"/>
      <c r="E14" s="1" t="s">
        <v>66</v>
      </c>
      <c r="F14" s="1"/>
      <c r="G14" s="1"/>
      <c r="H14" s="1" t="s">
        <v>67</v>
      </c>
      <c r="I14" s="1"/>
      <c r="J14" s="1"/>
      <c r="K14" s="1"/>
      <c r="L14" s="1"/>
      <c r="M14" s="1"/>
      <c r="N14" s="1"/>
      <c r="O14" s="1" t="s">
        <v>68</v>
      </c>
      <c r="P14" s="1"/>
      <c r="Q14" s="1"/>
      <c r="R14" s="1" t="s">
        <v>62</v>
      </c>
      <c r="S14" s="1"/>
      <c r="T14" s="1"/>
      <c r="U14" s="1"/>
      <c r="V14" s="1"/>
      <c r="W14" s="1"/>
      <c r="X14" s="1"/>
      <c r="Y14" s="1"/>
      <c r="Z14" s="1"/>
      <c r="AA14" s="1" t="s">
        <v>69</v>
      </c>
      <c r="AB14" s="1"/>
      <c r="AC14" s="1"/>
      <c r="AD14" s="1"/>
      <c r="AE14" s="1"/>
      <c r="AF14" s="1" t="s">
        <v>64</v>
      </c>
      <c r="AG14" s="1"/>
      <c r="AH14" s="1"/>
      <c r="AI14" s="1" t="s">
        <v>70</v>
      </c>
      <c r="AJ14" s="37">
        <v>136</v>
      </c>
      <c r="AK14" s="37">
        <v>8</v>
      </c>
      <c r="AL14" s="38">
        <f>AK14/AJ14*100</f>
        <v>5.8823529411764701</v>
      </c>
    </row>
    <row r="15" spans="1:38" ht="18">
      <c r="A15" s="3" t="s">
        <v>169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37"/>
      <c r="AK15" s="37"/>
      <c r="AL15" s="38"/>
    </row>
    <row r="16" spans="1:38">
      <c r="A16" s="19" t="s">
        <v>50</v>
      </c>
      <c r="B16" s="1" t="s">
        <v>51</v>
      </c>
      <c r="C16" s="1"/>
      <c r="D16" s="1"/>
      <c r="E16" s="1" t="s">
        <v>59</v>
      </c>
      <c r="F16" s="1"/>
      <c r="G16" s="1"/>
      <c r="H16" s="1" t="s">
        <v>60</v>
      </c>
      <c r="I16" s="1"/>
      <c r="J16" s="1"/>
      <c r="K16" s="1"/>
      <c r="L16" s="1"/>
      <c r="M16" s="1"/>
      <c r="N16" s="1"/>
      <c r="O16" s="1" t="s">
        <v>61</v>
      </c>
      <c r="P16" s="1"/>
      <c r="Q16" s="1"/>
      <c r="R16" s="1" t="s">
        <v>62</v>
      </c>
      <c r="S16" s="1"/>
      <c r="T16" s="1"/>
      <c r="U16" s="1"/>
      <c r="V16" s="1"/>
      <c r="W16" s="1"/>
      <c r="X16" s="1"/>
      <c r="Y16" s="1"/>
      <c r="Z16" s="1"/>
      <c r="AA16" s="1" t="s">
        <v>63</v>
      </c>
      <c r="AB16" s="1"/>
      <c r="AC16" s="1"/>
      <c r="AD16" s="1"/>
      <c r="AE16" s="1"/>
      <c r="AF16" s="1"/>
      <c r="AG16" s="1"/>
      <c r="AH16" s="1"/>
      <c r="AI16" s="1" t="s">
        <v>71</v>
      </c>
      <c r="AJ16" s="37">
        <v>136</v>
      </c>
      <c r="AK16" s="37">
        <v>7</v>
      </c>
      <c r="AL16" s="38">
        <f>AK16/AJ16*100</f>
        <v>5.1470588235294112</v>
      </c>
    </row>
    <row r="17" spans="1:38">
      <c r="A17" s="19" t="s">
        <v>55</v>
      </c>
      <c r="B17" s="1" t="s">
        <v>51</v>
      </c>
      <c r="C17" s="1"/>
      <c r="D17" s="1"/>
      <c r="E17" s="1" t="s">
        <v>66</v>
      </c>
      <c r="F17" s="1"/>
      <c r="G17" s="1"/>
      <c r="H17" s="1" t="s">
        <v>67</v>
      </c>
      <c r="I17" s="1"/>
      <c r="J17" s="1"/>
      <c r="K17" s="1"/>
      <c r="L17" s="1"/>
      <c r="M17" s="1"/>
      <c r="N17" s="1"/>
      <c r="O17" s="1" t="s">
        <v>68</v>
      </c>
      <c r="P17" s="1"/>
      <c r="Q17" s="1"/>
      <c r="R17" s="1" t="s">
        <v>62</v>
      </c>
      <c r="S17" s="1"/>
      <c r="T17" s="1"/>
      <c r="U17" s="1"/>
      <c r="V17" s="1"/>
      <c r="W17" s="1"/>
      <c r="X17" s="1"/>
      <c r="Y17" s="1"/>
      <c r="Z17" s="1"/>
      <c r="AA17" s="1" t="s">
        <v>69</v>
      </c>
      <c r="AB17" s="1"/>
      <c r="AC17" s="1"/>
      <c r="AD17" s="1"/>
      <c r="AE17" s="1"/>
      <c r="AF17" s="1"/>
      <c r="AG17" s="1"/>
      <c r="AH17" s="1"/>
      <c r="AI17" s="1" t="s">
        <v>72</v>
      </c>
      <c r="AJ17" s="37">
        <v>136</v>
      </c>
      <c r="AK17" s="37">
        <v>7</v>
      </c>
      <c r="AL17" s="38">
        <f>AK17/AJ17*100</f>
        <v>5.1470588235294112</v>
      </c>
    </row>
    <row r="18" spans="1:38" ht="18">
      <c r="A18" s="3" t="s">
        <v>73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37"/>
      <c r="AK18" s="37"/>
      <c r="AL18" s="38"/>
    </row>
    <row r="19" spans="1:38">
      <c r="A19" s="19" t="s">
        <v>50</v>
      </c>
      <c r="B19" s="1" t="s">
        <v>51</v>
      </c>
      <c r="C19" s="1"/>
      <c r="D19" s="1"/>
      <c r="E19" s="1" t="s">
        <v>59</v>
      </c>
      <c r="F19" s="1"/>
      <c r="G19" s="1"/>
      <c r="H19" s="1" t="s">
        <v>60</v>
      </c>
      <c r="I19" s="1"/>
      <c r="J19" s="1"/>
      <c r="K19" s="1"/>
      <c r="L19" s="1"/>
      <c r="M19" s="1"/>
      <c r="N19" s="1"/>
      <c r="O19" s="1" t="s">
        <v>61</v>
      </c>
      <c r="P19" s="1"/>
      <c r="Q19" s="1"/>
      <c r="R19" s="1" t="s">
        <v>62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29" t="s">
        <v>74</v>
      </c>
      <c r="AE19" s="1"/>
      <c r="AF19" s="1"/>
      <c r="AG19" s="1"/>
      <c r="AH19" s="1"/>
      <c r="AI19" s="1"/>
      <c r="AJ19" s="37">
        <v>136</v>
      </c>
      <c r="AK19" s="37">
        <v>6</v>
      </c>
      <c r="AL19" s="38">
        <f>AK19/AJ19*100</f>
        <v>4.4117647058823533</v>
      </c>
    </row>
    <row r="20" spans="1:38">
      <c r="A20" s="19" t="s">
        <v>55</v>
      </c>
      <c r="B20" s="1" t="s">
        <v>51</v>
      </c>
      <c r="C20" s="1"/>
      <c r="D20" s="1"/>
      <c r="E20" s="1" t="s">
        <v>66</v>
      </c>
      <c r="F20" s="1"/>
      <c r="G20" s="1"/>
      <c r="H20" s="1" t="s">
        <v>67</v>
      </c>
      <c r="I20" s="1"/>
      <c r="J20" s="1"/>
      <c r="K20" s="1"/>
      <c r="L20" s="1"/>
      <c r="M20" s="1"/>
      <c r="N20" s="1"/>
      <c r="O20" s="1" t="s">
        <v>68</v>
      </c>
      <c r="P20" s="1"/>
      <c r="Q20" s="1"/>
      <c r="R20" s="1" t="s">
        <v>62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9" t="s">
        <v>74</v>
      </c>
      <c r="AF20" s="1"/>
      <c r="AG20" s="1"/>
      <c r="AH20" s="1"/>
      <c r="AI20" s="1"/>
      <c r="AJ20" s="37">
        <v>136</v>
      </c>
      <c r="AK20" s="37">
        <v>6</v>
      </c>
      <c r="AL20" s="38">
        <f>AK20/AJ20*100</f>
        <v>4.4117647058823533</v>
      </c>
    </row>
    <row r="21" spans="1:38">
      <c r="A21" s="19" t="s">
        <v>75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9" t="s">
        <v>76</v>
      </c>
      <c r="AG21" s="1"/>
      <c r="AH21" s="1"/>
      <c r="AI21" s="1"/>
      <c r="AJ21" s="37">
        <v>102</v>
      </c>
      <c r="AK21" s="37">
        <v>1</v>
      </c>
      <c r="AL21" s="38">
        <f>AK21/AJ21*100</f>
        <v>0.98039215686274506</v>
      </c>
    </row>
    <row r="22" spans="1:38">
      <c r="A22" s="19" t="s">
        <v>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9" t="s">
        <v>76</v>
      </c>
      <c r="AG22" s="1"/>
      <c r="AH22" s="1"/>
      <c r="AI22" s="1"/>
      <c r="AJ22" s="37">
        <v>68</v>
      </c>
      <c r="AK22" s="37">
        <v>1</v>
      </c>
      <c r="AL22" s="38">
        <f>AK22/AJ22*100</f>
        <v>1.4705882352941175</v>
      </c>
    </row>
    <row r="23" spans="1:38">
      <c r="A23" s="19" t="s">
        <v>56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9" t="s">
        <v>76</v>
      </c>
      <c r="AG23" s="1"/>
      <c r="AH23" s="1"/>
      <c r="AI23" s="1"/>
      <c r="AJ23" s="37">
        <v>68</v>
      </c>
      <c r="AK23" s="37">
        <v>1</v>
      </c>
      <c r="AL23" s="38">
        <f>AK23/AJ23*100</f>
        <v>1.4705882352941175</v>
      </c>
    </row>
    <row r="24" spans="1:38" ht="18">
      <c r="A24" s="3" t="s">
        <v>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37"/>
      <c r="AK24" s="37"/>
      <c r="AL24" s="38"/>
    </row>
    <row r="25" spans="1:38">
      <c r="A25" s="20" t="s">
        <v>50</v>
      </c>
      <c r="B25" s="1"/>
      <c r="C25" s="1" t="s">
        <v>79</v>
      </c>
      <c r="D25" s="1"/>
      <c r="E25" s="1"/>
      <c r="F25" s="1"/>
      <c r="G25" s="1" t="s">
        <v>80</v>
      </c>
      <c r="H25" s="1"/>
      <c r="I25" s="1"/>
      <c r="J25" s="1"/>
      <c r="K25" s="2"/>
      <c r="L25" s="1"/>
      <c r="M25" s="1" t="s">
        <v>67</v>
      </c>
      <c r="N25" s="1"/>
      <c r="O25" s="1"/>
      <c r="P25" s="1" t="s">
        <v>68</v>
      </c>
      <c r="Q25" s="1"/>
      <c r="R25" s="1"/>
      <c r="S25" s="1" t="s">
        <v>81</v>
      </c>
      <c r="T25" s="1"/>
      <c r="U25" s="1"/>
      <c r="V25" s="1"/>
      <c r="W25" s="1" t="s">
        <v>82</v>
      </c>
      <c r="X25" s="1"/>
      <c r="Y25" s="1"/>
      <c r="Z25" s="1"/>
      <c r="AA25" s="1" t="s">
        <v>72</v>
      </c>
      <c r="AB25" s="1"/>
      <c r="AC25" s="1"/>
      <c r="AD25" s="29" t="s">
        <v>83</v>
      </c>
      <c r="AE25" s="1"/>
      <c r="AF25" s="1"/>
      <c r="AG25" s="1" t="s">
        <v>84</v>
      </c>
      <c r="AH25" s="1"/>
      <c r="AI25" s="1" t="s">
        <v>85</v>
      </c>
      <c r="AJ25" s="37">
        <v>170</v>
      </c>
      <c r="AK25" s="37">
        <v>10</v>
      </c>
      <c r="AL25" s="38">
        <f t="shared" ref="AL25:AL31" si="0">AK25/AJ25*100</f>
        <v>5.8823529411764701</v>
      </c>
    </row>
    <row r="26" spans="1:38">
      <c r="A26" s="20" t="s">
        <v>86</v>
      </c>
      <c r="B26" s="1"/>
      <c r="C26" s="1"/>
      <c r="D26" s="1"/>
      <c r="E26" s="1" t="s">
        <v>87</v>
      </c>
      <c r="F26" s="1"/>
      <c r="G26" s="1"/>
      <c r="H26" s="1"/>
      <c r="I26" s="1"/>
      <c r="J26" s="1"/>
      <c r="K26" s="2" t="s">
        <v>88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 t="s">
        <v>89</v>
      </c>
      <c r="Y26" s="1"/>
      <c r="Z26" s="1"/>
      <c r="AA26" s="1"/>
      <c r="AB26" s="1"/>
      <c r="AC26" s="1" t="s">
        <v>90</v>
      </c>
      <c r="AD26" s="1"/>
      <c r="AE26" s="1"/>
      <c r="AF26" s="29" t="s">
        <v>91</v>
      </c>
      <c r="AG26" s="1"/>
      <c r="AH26" s="1"/>
      <c r="AI26" s="1"/>
      <c r="AJ26" s="37">
        <v>102</v>
      </c>
      <c r="AK26" s="37">
        <v>5</v>
      </c>
      <c r="AL26" s="38">
        <f t="shared" si="0"/>
        <v>4.9019607843137258</v>
      </c>
    </row>
    <row r="27" spans="1:38">
      <c r="A27" s="20" t="s">
        <v>77</v>
      </c>
      <c r="B27" s="1"/>
      <c r="C27" s="1"/>
      <c r="D27" s="1"/>
      <c r="E27" s="1"/>
      <c r="F27" s="1"/>
      <c r="G27" s="1"/>
      <c r="H27" s="1"/>
      <c r="I27" s="1"/>
      <c r="J27" s="1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9" t="s">
        <v>76</v>
      </c>
      <c r="AG27" s="1"/>
      <c r="AH27" s="1"/>
      <c r="AI27" s="1"/>
      <c r="AJ27" s="37">
        <v>102</v>
      </c>
      <c r="AK27" s="37">
        <v>1</v>
      </c>
      <c r="AL27" s="38">
        <f t="shared" si="0"/>
        <v>0.98039215686274506</v>
      </c>
    </row>
    <row r="28" spans="1:38">
      <c r="A28" s="20" t="s">
        <v>55</v>
      </c>
      <c r="B28" s="1"/>
      <c r="C28" s="1"/>
      <c r="D28" s="1"/>
      <c r="E28" s="1"/>
      <c r="F28" s="1"/>
      <c r="G28" s="1"/>
      <c r="H28" s="1" t="s">
        <v>79</v>
      </c>
      <c r="I28" s="1"/>
      <c r="J28" s="1"/>
      <c r="K28" s="2"/>
      <c r="L28" s="1"/>
      <c r="M28" s="1"/>
      <c r="N28" s="1"/>
      <c r="O28" s="1" t="s">
        <v>66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67</v>
      </c>
      <c r="AA28" s="1"/>
      <c r="AB28" s="1"/>
      <c r="AC28" s="1"/>
      <c r="AD28" s="1"/>
      <c r="AE28" s="1"/>
      <c r="AF28" s="29" t="s">
        <v>92</v>
      </c>
      <c r="AG28" s="1"/>
      <c r="AH28" s="1"/>
      <c r="AI28" s="1" t="s">
        <v>93</v>
      </c>
      <c r="AJ28" s="37">
        <v>170</v>
      </c>
      <c r="AK28" s="37">
        <v>5</v>
      </c>
      <c r="AL28" s="38">
        <f t="shared" si="0"/>
        <v>2.9411764705882351</v>
      </c>
    </row>
    <row r="29" spans="1:38">
      <c r="A29" s="20" t="s">
        <v>94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 t="s">
        <v>79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9" t="s">
        <v>95</v>
      </c>
      <c r="AH29" s="1"/>
      <c r="AI29" s="1"/>
      <c r="AJ29" s="37">
        <v>68</v>
      </c>
      <c r="AK29" s="37">
        <v>2</v>
      </c>
      <c r="AL29" s="38">
        <f t="shared" si="0"/>
        <v>2.9411764705882351</v>
      </c>
    </row>
    <row r="30" spans="1:38">
      <c r="A30" s="20" t="s">
        <v>96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29" t="s">
        <v>76</v>
      </c>
      <c r="AF30" s="1"/>
      <c r="AG30" s="1"/>
      <c r="AH30" s="1"/>
      <c r="AI30" s="1"/>
      <c r="AJ30" s="37">
        <v>68</v>
      </c>
      <c r="AK30" s="37">
        <v>1</v>
      </c>
      <c r="AL30" s="38">
        <f t="shared" si="0"/>
        <v>1.4705882352941175</v>
      </c>
    </row>
    <row r="31" spans="1:38">
      <c r="A31" s="20" t="s">
        <v>97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9" t="s">
        <v>76</v>
      </c>
      <c r="AF31" s="1"/>
      <c r="AG31" s="1"/>
      <c r="AH31" s="1"/>
      <c r="AI31" s="1"/>
      <c r="AJ31" s="37">
        <v>34</v>
      </c>
      <c r="AK31" s="37">
        <v>1</v>
      </c>
      <c r="AL31" s="38">
        <f t="shared" si="0"/>
        <v>2.9411764705882351</v>
      </c>
    </row>
    <row r="32" spans="1:38" ht="18">
      <c r="A32" s="3" t="s">
        <v>98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37"/>
      <c r="AK32" s="37"/>
      <c r="AL32" s="38"/>
    </row>
    <row r="33" spans="1:38">
      <c r="A33" s="20" t="s">
        <v>50</v>
      </c>
      <c r="B33" s="1"/>
      <c r="C33" s="1" t="s">
        <v>99</v>
      </c>
      <c r="D33" s="1"/>
      <c r="E33" s="1"/>
      <c r="F33" s="1" t="s">
        <v>88</v>
      </c>
      <c r="G33" s="1"/>
      <c r="H33" s="1"/>
      <c r="I33" s="1" t="s">
        <v>67</v>
      </c>
      <c r="J33" s="1"/>
      <c r="K33" s="1"/>
      <c r="L33" s="1" t="s">
        <v>68</v>
      </c>
      <c r="M33" s="1"/>
      <c r="N33" s="1"/>
      <c r="O33" s="1" t="s">
        <v>93</v>
      </c>
      <c r="P33" s="1"/>
      <c r="Q33" s="1"/>
      <c r="R33" s="1"/>
      <c r="S33" s="1" t="s">
        <v>82</v>
      </c>
      <c r="T33" s="1"/>
      <c r="U33" s="1"/>
      <c r="V33" s="1"/>
      <c r="W33" s="1"/>
      <c r="X33" s="1"/>
      <c r="Y33" s="1" t="s">
        <v>72</v>
      </c>
      <c r="Z33" s="1"/>
      <c r="AA33" s="1"/>
      <c r="AB33" s="1" t="s">
        <v>100</v>
      </c>
      <c r="AC33" s="1"/>
      <c r="AD33" s="29" t="s">
        <v>101</v>
      </c>
      <c r="AE33" s="1"/>
      <c r="AF33" s="1"/>
      <c r="AG33" s="1" t="s">
        <v>102</v>
      </c>
      <c r="AH33" s="1"/>
      <c r="AI33" s="1"/>
      <c r="AJ33" s="37">
        <v>136</v>
      </c>
      <c r="AK33" s="37">
        <v>11</v>
      </c>
      <c r="AL33" s="38">
        <f t="shared" ref="AL33:AL40" si="1">AK33/AJ33*100</f>
        <v>8.0882352941176467</v>
      </c>
    </row>
    <row r="34" spans="1:38">
      <c r="A34" s="20" t="s">
        <v>86</v>
      </c>
      <c r="B34" s="1"/>
      <c r="C34" s="1"/>
      <c r="D34" s="1"/>
      <c r="E34" s="1"/>
      <c r="F34" s="1"/>
      <c r="G34" s="1" t="s">
        <v>87</v>
      </c>
      <c r="H34" s="1"/>
      <c r="I34" s="1"/>
      <c r="J34" s="1"/>
      <c r="K34" s="1"/>
      <c r="L34" s="1"/>
      <c r="M34" s="1" t="s">
        <v>88</v>
      </c>
      <c r="N34" s="1"/>
      <c r="O34" s="1"/>
      <c r="P34" s="1"/>
      <c r="Q34" s="1"/>
      <c r="R34" s="1"/>
      <c r="S34" s="1"/>
      <c r="T34" s="1"/>
      <c r="U34" s="1"/>
      <c r="V34" s="1"/>
      <c r="W34" s="1" t="s">
        <v>89</v>
      </c>
      <c r="X34" s="1"/>
      <c r="Y34" s="1"/>
      <c r="Z34" s="1"/>
      <c r="AA34" s="1"/>
      <c r="AB34" s="1"/>
      <c r="AC34" s="1" t="s">
        <v>103</v>
      </c>
      <c r="AD34" s="1"/>
      <c r="AE34" s="1"/>
      <c r="AF34" s="1"/>
      <c r="AG34" s="1"/>
      <c r="AH34" s="4" t="s">
        <v>95</v>
      </c>
      <c r="AI34" s="1"/>
      <c r="AJ34" s="37">
        <v>102</v>
      </c>
      <c r="AK34" s="37">
        <v>3</v>
      </c>
      <c r="AL34" s="38">
        <f t="shared" si="1"/>
        <v>2.9411764705882351</v>
      </c>
    </row>
    <row r="35" spans="1:38">
      <c r="A35" s="20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 t="s">
        <v>79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 t="s">
        <v>66</v>
      </c>
      <c r="AF35" s="1"/>
      <c r="AG35" s="1"/>
      <c r="AH35" s="4" t="s">
        <v>104</v>
      </c>
      <c r="AI35" s="1"/>
      <c r="AJ35" s="37">
        <v>102</v>
      </c>
      <c r="AK35" s="37">
        <v>3</v>
      </c>
      <c r="AL35" s="38">
        <f t="shared" si="1"/>
        <v>2.9411764705882351</v>
      </c>
    </row>
    <row r="36" spans="1:38">
      <c r="A36" s="20" t="s">
        <v>55</v>
      </c>
      <c r="B36" s="1"/>
      <c r="C36" s="1"/>
      <c r="D36" s="1"/>
      <c r="E36" s="1"/>
      <c r="F36" s="1"/>
      <c r="G36" s="1"/>
      <c r="H36" s="1" t="s">
        <v>79</v>
      </c>
      <c r="I36" s="1"/>
      <c r="J36" s="1"/>
      <c r="K36" s="1"/>
      <c r="L36" s="1"/>
      <c r="M36" s="1"/>
      <c r="N36" s="1"/>
      <c r="O36" s="1" t="s">
        <v>66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 t="s">
        <v>67</v>
      </c>
      <c r="AA36" s="1"/>
      <c r="AB36" s="1"/>
      <c r="AC36" s="1"/>
      <c r="AD36" s="1"/>
      <c r="AE36" s="29" t="s">
        <v>92</v>
      </c>
      <c r="AF36" s="1"/>
      <c r="AG36" s="1"/>
      <c r="AH36" s="1"/>
      <c r="AI36" s="1"/>
      <c r="AJ36" s="37">
        <v>170</v>
      </c>
      <c r="AK36" s="37">
        <v>5</v>
      </c>
      <c r="AL36" s="38">
        <f t="shared" si="1"/>
        <v>2.9411764705882351</v>
      </c>
    </row>
    <row r="37" spans="1:38">
      <c r="A37" s="20" t="s">
        <v>94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 t="s">
        <v>79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4" t="s">
        <v>95</v>
      </c>
      <c r="AI37" s="1" t="s">
        <v>66</v>
      </c>
      <c r="AJ37" s="37">
        <v>68</v>
      </c>
      <c r="AK37" s="37">
        <v>2</v>
      </c>
      <c r="AL37" s="38">
        <f t="shared" si="1"/>
        <v>2.9411764705882351</v>
      </c>
    </row>
    <row r="38" spans="1:38">
      <c r="A38" s="20" t="s">
        <v>105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 t="s">
        <v>79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" t="s">
        <v>95</v>
      </c>
      <c r="AI38" s="1" t="s">
        <v>66</v>
      </c>
      <c r="AJ38" s="37">
        <v>34</v>
      </c>
      <c r="AK38" s="37">
        <v>2</v>
      </c>
      <c r="AL38" s="38">
        <f t="shared" si="1"/>
        <v>5.8823529411764701</v>
      </c>
    </row>
    <row r="39" spans="1:38">
      <c r="A39" s="20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4" t="s">
        <v>76</v>
      </c>
      <c r="AG39" s="1"/>
      <c r="AH39" s="1" t="s">
        <v>79</v>
      </c>
      <c r="AI39" s="1"/>
      <c r="AJ39" s="37">
        <v>34</v>
      </c>
      <c r="AK39" s="37">
        <v>1</v>
      </c>
      <c r="AL39" s="38">
        <f t="shared" si="1"/>
        <v>2.9411764705882351</v>
      </c>
    </row>
    <row r="40" spans="1:38">
      <c r="A40" s="20" t="s">
        <v>97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4" t="s">
        <v>76</v>
      </c>
      <c r="AG40" s="1"/>
      <c r="AH40" s="1" t="s">
        <v>79</v>
      </c>
      <c r="AI40" s="1"/>
      <c r="AJ40" s="37">
        <v>34</v>
      </c>
      <c r="AK40" s="37">
        <v>1</v>
      </c>
      <c r="AL40" s="38">
        <f t="shared" si="1"/>
        <v>2.9411764705882351</v>
      </c>
    </row>
    <row r="41" spans="1:38" ht="18">
      <c r="A41" s="3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37"/>
      <c r="AK41" s="37"/>
      <c r="AL41" s="38"/>
    </row>
    <row r="42" spans="1:38">
      <c r="A42" s="21" t="s">
        <v>50</v>
      </c>
      <c r="B42" s="1"/>
      <c r="C42" s="1" t="s">
        <v>79</v>
      </c>
      <c r="D42" s="1"/>
      <c r="E42" s="1"/>
      <c r="F42" s="1" t="s">
        <v>88</v>
      </c>
      <c r="G42" s="1"/>
      <c r="H42" s="1"/>
      <c r="I42" s="1"/>
      <c r="J42" s="1"/>
      <c r="K42" s="1" t="s">
        <v>89</v>
      </c>
      <c r="L42" s="1"/>
      <c r="M42" s="1"/>
      <c r="N42" s="1" t="s">
        <v>90</v>
      </c>
      <c r="O42" s="1"/>
      <c r="P42" s="1"/>
      <c r="Q42" s="1"/>
      <c r="R42" s="1"/>
      <c r="S42" s="1"/>
      <c r="T42" s="1"/>
      <c r="U42" s="1"/>
      <c r="V42" s="1" t="s">
        <v>107</v>
      </c>
      <c r="W42" s="1"/>
      <c r="X42" s="1"/>
      <c r="Y42" s="1"/>
      <c r="Z42" s="1"/>
      <c r="AA42" s="1"/>
      <c r="AB42" s="1"/>
      <c r="AC42" s="1"/>
      <c r="AD42" s="1"/>
      <c r="AE42" s="29" t="s">
        <v>74</v>
      </c>
      <c r="AF42" s="1"/>
      <c r="AG42" s="1"/>
      <c r="AH42" s="1" t="s">
        <v>72</v>
      </c>
      <c r="AI42" s="1"/>
      <c r="AJ42" s="37">
        <v>136</v>
      </c>
      <c r="AK42" s="37">
        <v>7</v>
      </c>
      <c r="AL42" s="38">
        <f t="shared" ref="AL42:AL53" si="2">AK42/AJ42*100</f>
        <v>5.1470588235294112</v>
      </c>
    </row>
    <row r="43" spans="1:38">
      <c r="A43" s="21" t="s">
        <v>86</v>
      </c>
      <c r="B43" s="1"/>
      <c r="C43" s="1"/>
      <c r="D43" s="1"/>
      <c r="E43" s="1"/>
      <c r="F43" s="1"/>
      <c r="G43" s="1" t="s">
        <v>87</v>
      </c>
      <c r="H43" s="1"/>
      <c r="I43" s="1"/>
      <c r="J43" s="1"/>
      <c r="K43" s="1"/>
      <c r="L43" s="1"/>
      <c r="M43" s="1" t="s">
        <v>88</v>
      </c>
      <c r="N43" s="1"/>
      <c r="O43" s="1"/>
      <c r="P43" s="1"/>
      <c r="Q43" s="1"/>
      <c r="R43" s="1"/>
      <c r="S43" s="1"/>
      <c r="T43" s="1"/>
      <c r="U43" s="1"/>
      <c r="V43" s="1"/>
      <c r="W43" s="1" t="s">
        <v>89</v>
      </c>
      <c r="X43" s="1"/>
      <c r="Y43" s="1"/>
      <c r="Z43" s="1"/>
      <c r="AA43" s="1"/>
      <c r="AB43" s="1"/>
      <c r="AC43" s="1" t="s">
        <v>90</v>
      </c>
      <c r="AD43" s="1"/>
      <c r="AE43" s="1"/>
      <c r="AF43" s="4" t="s">
        <v>91</v>
      </c>
      <c r="AG43" s="1"/>
      <c r="AH43" s="1"/>
      <c r="AI43" s="1"/>
      <c r="AJ43" s="37">
        <v>68</v>
      </c>
      <c r="AK43" s="37">
        <v>5</v>
      </c>
      <c r="AL43" s="38">
        <f t="shared" si="2"/>
        <v>7.3529411764705888</v>
      </c>
    </row>
    <row r="44" spans="1:38">
      <c r="A44" s="2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79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9" t="s">
        <v>108</v>
      </c>
      <c r="AG44" s="1"/>
      <c r="AH44" s="1"/>
      <c r="AI44" s="1"/>
      <c r="AJ44" s="37">
        <v>102</v>
      </c>
      <c r="AK44" s="37">
        <v>2</v>
      </c>
      <c r="AL44" s="38">
        <f t="shared" si="2"/>
        <v>1.9607843137254901</v>
      </c>
    </row>
    <row r="45" spans="1:38">
      <c r="A45" s="21" t="s">
        <v>109</v>
      </c>
      <c r="B45" s="1"/>
      <c r="C45" s="1"/>
      <c r="D45" s="1"/>
      <c r="E45" s="2"/>
      <c r="F45" s="1"/>
      <c r="G45" s="1"/>
      <c r="H45" s="1"/>
      <c r="I45" s="1" t="s">
        <v>79</v>
      </c>
      <c r="J45" s="1"/>
      <c r="K45" s="1"/>
      <c r="L45" s="1"/>
      <c r="M45" s="1"/>
      <c r="N45" s="1"/>
      <c r="O45" s="1"/>
      <c r="P45" s="1" t="s">
        <v>66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 t="s">
        <v>67</v>
      </c>
      <c r="AB45" s="1"/>
      <c r="AC45" s="2"/>
      <c r="AD45" s="42" t="s">
        <v>92</v>
      </c>
      <c r="AE45" s="1"/>
      <c r="AF45" s="1"/>
      <c r="AG45" s="1"/>
      <c r="AH45" s="1"/>
      <c r="AI45" s="1" t="s">
        <v>68</v>
      </c>
      <c r="AJ45" s="37">
        <v>102</v>
      </c>
      <c r="AK45" s="37">
        <v>4</v>
      </c>
      <c r="AL45" s="38">
        <f t="shared" si="2"/>
        <v>3.9215686274509802</v>
      </c>
    </row>
    <row r="46" spans="1:38">
      <c r="A46" s="21" t="s">
        <v>110</v>
      </c>
      <c r="B46" s="1"/>
      <c r="C46" s="1"/>
      <c r="D46" s="1"/>
      <c r="E46" s="2"/>
      <c r="F46" s="1"/>
      <c r="G46" s="1"/>
      <c r="H46" s="1" t="s">
        <v>79</v>
      </c>
      <c r="I46" s="1"/>
      <c r="J46" s="1"/>
      <c r="K46" s="1"/>
      <c r="L46" s="1"/>
      <c r="M46" s="1"/>
      <c r="N46" s="1"/>
      <c r="O46" s="1"/>
      <c r="P46" s="1" t="s">
        <v>66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 t="s">
        <v>67</v>
      </c>
      <c r="AB46" s="1"/>
      <c r="AC46" s="2"/>
      <c r="AD46" s="42"/>
      <c r="AE46" s="1"/>
      <c r="AF46" s="1"/>
      <c r="AG46" s="1"/>
      <c r="AH46" s="1"/>
      <c r="AI46" s="1" t="s">
        <v>93</v>
      </c>
      <c r="AJ46" s="37">
        <v>68</v>
      </c>
      <c r="AK46" s="37">
        <v>5</v>
      </c>
      <c r="AL46" s="38">
        <f t="shared" si="2"/>
        <v>7.3529411764705888</v>
      </c>
    </row>
    <row r="47" spans="1:38">
      <c r="A47" s="21" t="s">
        <v>111</v>
      </c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2"/>
      <c r="AD47" s="42"/>
      <c r="AE47" s="1"/>
      <c r="AF47" s="1"/>
      <c r="AG47" s="1"/>
      <c r="AH47" s="1"/>
      <c r="AI47" s="1" t="s">
        <v>79</v>
      </c>
      <c r="AJ47" s="37">
        <v>34</v>
      </c>
      <c r="AK47" s="37">
        <v>1</v>
      </c>
      <c r="AL47" s="38">
        <f t="shared" si="2"/>
        <v>2.9411764705882351</v>
      </c>
    </row>
    <row r="48" spans="1:38">
      <c r="A48" s="21" t="s">
        <v>112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"/>
      <c r="AD48" s="5"/>
      <c r="AE48" s="4" t="s">
        <v>76</v>
      </c>
      <c r="AF48" s="1"/>
      <c r="AG48" s="1"/>
      <c r="AH48" s="1"/>
      <c r="AI48" s="1"/>
      <c r="AJ48" s="37">
        <v>34</v>
      </c>
      <c r="AK48" s="37">
        <v>1</v>
      </c>
      <c r="AL48" s="38">
        <f t="shared" si="2"/>
        <v>2.9411764705882351</v>
      </c>
    </row>
    <row r="49" spans="1:38">
      <c r="A49" s="2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4" t="s">
        <v>76</v>
      </c>
      <c r="AF49" s="1"/>
      <c r="AG49" s="1"/>
      <c r="AH49" s="1" t="s">
        <v>79</v>
      </c>
      <c r="AI49" s="1"/>
      <c r="AJ49" s="37">
        <v>68</v>
      </c>
      <c r="AK49" s="37">
        <v>1</v>
      </c>
      <c r="AL49" s="38">
        <f t="shared" si="2"/>
        <v>1.4705882352941175</v>
      </c>
    </row>
    <row r="50" spans="1:38">
      <c r="A50" s="2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 t="s">
        <v>79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6" t="s">
        <v>95</v>
      </c>
      <c r="AF50" s="1"/>
      <c r="AG50" s="1"/>
      <c r="AH50" s="1" t="s">
        <v>66</v>
      </c>
      <c r="AI50" s="1"/>
      <c r="AJ50" s="37">
        <v>68</v>
      </c>
      <c r="AK50" s="37">
        <v>2</v>
      </c>
      <c r="AL50" s="38">
        <f t="shared" si="2"/>
        <v>2.9411764705882351</v>
      </c>
    </row>
    <row r="51" spans="1:38">
      <c r="A51" s="2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4" t="s">
        <v>76</v>
      </c>
      <c r="AF51" s="1"/>
      <c r="AG51" s="1" t="s">
        <v>79</v>
      </c>
      <c r="AH51" s="1"/>
      <c r="AI51" s="1"/>
      <c r="AJ51" s="37">
        <v>68</v>
      </c>
      <c r="AK51" s="37">
        <v>1</v>
      </c>
      <c r="AL51" s="38">
        <f t="shared" si="2"/>
        <v>1.4705882352941175</v>
      </c>
    </row>
    <row r="52" spans="1:38">
      <c r="A52" s="2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 t="s">
        <v>79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4" t="s">
        <v>95</v>
      </c>
      <c r="AG52" s="1"/>
      <c r="AH52" s="1"/>
      <c r="AI52" s="1"/>
      <c r="AJ52" s="37">
        <v>34</v>
      </c>
      <c r="AK52" s="37">
        <v>2</v>
      </c>
      <c r="AL52" s="38">
        <f t="shared" si="2"/>
        <v>5.8823529411764701</v>
      </c>
    </row>
    <row r="53" spans="1:38">
      <c r="A53" s="21" t="s">
        <v>94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 t="s">
        <v>79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4" t="s">
        <v>95</v>
      </c>
      <c r="AG53" s="1"/>
      <c r="AH53" s="1"/>
      <c r="AI53" s="1"/>
      <c r="AJ53" s="37">
        <v>68</v>
      </c>
      <c r="AK53" s="37">
        <v>2</v>
      </c>
      <c r="AL53" s="38">
        <f t="shared" si="2"/>
        <v>2.9411764705882351</v>
      </c>
    </row>
    <row r="54" spans="1:38" ht="18">
      <c r="A54" s="3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37"/>
      <c r="AK54" s="37"/>
      <c r="AL54" s="38"/>
    </row>
    <row r="55" spans="1:38">
      <c r="A55" s="21" t="s">
        <v>50</v>
      </c>
      <c r="B55" s="1"/>
      <c r="C55" s="1" t="s">
        <v>79</v>
      </c>
      <c r="D55" s="1"/>
      <c r="E55" s="1"/>
      <c r="F55" s="1"/>
      <c r="G55" s="1" t="s">
        <v>88</v>
      </c>
      <c r="H55" s="1"/>
      <c r="I55" s="1"/>
      <c r="J55" s="1"/>
      <c r="K55" s="1"/>
      <c r="L55" s="1" t="s">
        <v>116</v>
      </c>
      <c r="M55" s="1"/>
      <c r="N55" s="1"/>
      <c r="O55" s="1"/>
      <c r="P55" s="1"/>
      <c r="Q55" s="1"/>
      <c r="R55" s="1"/>
      <c r="S55" s="1" t="s">
        <v>68</v>
      </c>
      <c r="T55" s="1"/>
      <c r="U55" s="1"/>
      <c r="V55" s="1"/>
      <c r="W55" s="1"/>
      <c r="X55" s="1"/>
      <c r="Y55" s="1"/>
      <c r="Z55" s="1"/>
      <c r="AA55" s="1" t="s">
        <v>81</v>
      </c>
      <c r="AB55" s="1"/>
      <c r="AC55" s="1"/>
      <c r="AD55" s="1"/>
      <c r="AE55" s="1"/>
      <c r="AF55" s="29" t="s">
        <v>74</v>
      </c>
      <c r="AG55" s="1"/>
      <c r="AH55" s="1"/>
      <c r="AI55" s="1" t="s">
        <v>72</v>
      </c>
      <c r="AJ55" s="37">
        <v>102</v>
      </c>
      <c r="AK55" s="37">
        <v>7</v>
      </c>
      <c r="AL55" s="38">
        <f t="shared" ref="AL55:AL67" si="3">AK55/AJ55*100</f>
        <v>6.8627450980392162</v>
      </c>
    </row>
    <row r="56" spans="1:38">
      <c r="A56" s="22" t="s">
        <v>86</v>
      </c>
      <c r="B56" s="1"/>
      <c r="C56" s="1"/>
      <c r="D56" s="1" t="s">
        <v>87</v>
      </c>
      <c r="E56" s="1"/>
      <c r="F56" s="1"/>
      <c r="G56" s="1"/>
      <c r="H56" s="1"/>
      <c r="I56" s="1"/>
      <c r="J56" s="1"/>
      <c r="K56" s="1" t="s">
        <v>88</v>
      </c>
      <c r="L56" s="1"/>
      <c r="M56" s="1"/>
      <c r="N56" s="1" t="s">
        <v>89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 t="s">
        <v>90</v>
      </c>
      <c r="Z56" s="1"/>
      <c r="AA56" s="1"/>
      <c r="AB56" s="1"/>
      <c r="AC56" s="1"/>
      <c r="AD56" s="4" t="s">
        <v>91</v>
      </c>
      <c r="AE56" s="1"/>
      <c r="AF56" s="1"/>
      <c r="AG56" s="1" t="s">
        <v>117</v>
      </c>
      <c r="AH56" s="1"/>
      <c r="AI56" s="1"/>
      <c r="AJ56" s="37">
        <v>68</v>
      </c>
      <c r="AK56" s="37">
        <v>6</v>
      </c>
      <c r="AL56" s="38">
        <f t="shared" si="3"/>
        <v>8.8235294117647065</v>
      </c>
    </row>
    <row r="57" spans="1:38">
      <c r="A57" s="22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 t="s">
        <v>79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4" t="s">
        <v>95</v>
      </c>
      <c r="AE57" s="1"/>
      <c r="AF57" s="1"/>
      <c r="AG57" s="1"/>
      <c r="AH57" s="1" t="s">
        <v>67</v>
      </c>
      <c r="AI57" s="1"/>
      <c r="AJ57" s="37">
        <v>102</v>
      </c>
      <c r="AK57" s="37">
        <v>3</v>
      </c>
      <c r="AL57" s="38">
        <f t="shared" si="3"/>
        <v>2.9411764705882351</v>
      </c>
    </row>
    <row r="58" spans="1:38">
      <c r="A58" s="22" t="s">
        <v>109</v>
      </c>
      <c r="B58" s="1"/>
      <c r="C58" s="1"/>
      <c r="D58" s="43"/>
      <c r="E58" s="1"/>
      <c r="F58" s="1"/>
      <c r="G58" s="1"/>
      <c r="H58" s="1" t="s">
        <v>79</v>
      </c>
      <c r="I58" s="1"/>
      <c r="J58" s="1"/>
      <c r="K58" s="1"/>
      <c r="L58" s="1"/>
      <c r="M58" s="1"/>
      <c r="N58" s="1"/>
      <c r="O58" s="1"/>
      <c r="P58" s="1" t="s">
        <v>66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 t="s">
        <v>67</v>
      </c>
      <c r="AC58" s="2"/>
      <c r="AD58" s="1"/>
      <c r="AE58" s="1"/>
      <c r="AF58" s="1"/>
      <c r="AG58" s="44" t="s">
        <v>92</v>
      </c>
      <c r="AH58" s="1"/>
      <c r="AI58" s="1"/>
      <c r="AJ58" s="37">
        <v>102</v>
      </c>
      <c r="AK58" s="37">
        <v>4</v>
      </c>
      <c r="AL58" s="38">
        <f t="shared" si="3"/>
        <v>3.9215686274509802</v>
      </c>
    </row>
    <row r="59" spans="1:38">
      <c r="A59" s="22" t="s">
        <v>110</v>
      </c>
      <c r="B59" s="1"/>
      <c r="C59" s="1"/>
      <c r="D59" s="43"/>
      <c r="E59" s="1"/>
      <c r="F59" s="1"/>
      <c r="G59" s="1"/>
      <c r="H59" s="1" t="s">
        <v>79</v>
      </c>
      <c r="I59" s="1"/>
      <c r="J59" s="1"/>
      <c r="K59" s="1"/>
      <c r="L59" s="1"/>
      <c r="M59" s="1"/>
      <c r="N59" s="1"/>
      <c r="O59" s="1"/>
      <c r="P59" s="1" t="s">
        <v>66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 t="s">
        <v>67</v>
      </c>
      <c r="AC59" s="2"/>
      <c r="AD59" s="1"/>
      <c r="AE59" s="1"/>
      <c r="AF59" s="1"/>
      <c r="AG59" s="44"/>
      <c r="AH59" s="1"/>
      <c r="AI59" s="1"/>
      <c r="AJ59" s="37">
        <v>102</v>
      </c>
      <c r="AK59" s="37">
        <v>5</v>
      </c>
      <c r="AL59" s="38">
        <f t="shared" si="3"/>
        <v>4.9019607843137258</v>
      </c>
    </row>
    <row r="60" spans="1:38">
      <c r="A60" s="22" t="s">
        <v>111</v>
      </c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"/>
      <c r="AD60" s="1"/>
      <c r="AE60" s="1"/>
      <c r="AF60" s="1"/>
      <c r="AG60" s="44"/>
      <c r="AH60" s="1"/>
      <c r="AI60" s="1"/>
      <c r="AJ60" s="37">
        <v>34</v>
      </c>
      <c r="AK60" s="37">
        <v>1</v>
      </c>
      <c r="AL60" s="38">
        <f t="shared" si="3"/>
        <v>2.9411764705882351</v>
      </c>
    </row>
    <row r="61" spans="1:38">
      <c r="A61" s="22" t="s">
        <v>112</v>
      </c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2"/>
      <c r="AD61" s="1"/>
      <c r="AE61" s="4" t="s">
        <v>76</v>
      </c>
      <c r="AF61" s="1"/>
      <c r="AG61" s="7"/>
      <c r="AH61" s="1"/>
      <c r="AI61" s="1"/>
      <c r="AJ61" s="37">
        <v>34</v>
      </c>
      <c r="AK61" s="37">
        <v>1</v>
      </c>
      <c r="AL61" s="38">
        <f t="shared" si="3"/>
        <v>2.9411764705882351</v>
      </c>
    </row>
    <row r="62" spans="1:38">
      <c r="A62" s="22" t="s">
        <v>96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4" t="s">
        <v>76</v>
      </c>
      <c r="AF62" s="1"/>
      <c r="AG62" s="1" t="s">
        <v>79</v>
      </c>
      <c r="AH62" s="1"/>
      <c r="AI62" s="1"/>
      <c r="AJ62" s="37">
        <v>68</v>
      </c>
      <c r="AK62" s="37">
        <v>1</v>
      </c>
      <c r="AL62" s="38">
        <f t="shared" si="3"/>
        <v>1.4705882352941175</v>
      </c>
    </row>
    <row r="63" spans="1:38">
      <c r="A63" s="22" t="s">
        <v>114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4" t="s">
        <v>76</v>
      </c>
      <c r="AF63" s="1"/>
      <c r="AG63" s="1"/>
      <c r="AH63" s="1" t="s">
        <v>79</v>
      </c>
      <c r="AI63" s="1"/>
      <c r="AJ63" s="37">
        <v>68</v>
      </c>
      <c r="AK63" s="37">
        <v>1</v>
      </c>
      <c r="AL63" s="38">
        <f t="shared" si="3"/>
        <v>1.4705882352941175</v>
      </c>
    </row>
    <row r="64" spans="1:38">
      <c r="A64" s="22" t="s">
        <v>105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 t="s">
        <v>79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4" t="s">
        <v>95</v>
      </c>
      <c r="AE64" s="1"/>
      <c r="AF64" s="1"/>
      <c r="AG64" s="1"/>
      <c r="AH64" s="1"/>
      <c r="AI64" s="1" t="s">
        <v>66</v>
      </c>
      <c r="AJ64" s="37">
        <v>34</v>
      </c>
      <c r="AK64" s="37">
        <v>2</v>
      </c>
      <c r="AL64" s="38">
        <f t="shared" si="3"/>
        <v>5.8823529411764701</v>
      </c>
    </row>
    <row r="65" spans="1:38">
      <c r="A65" s="22" t="s">
        <v>94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 t="s">
        <v>79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4" t="s">
        <v>95</v>
      </c>
      <c r="AE65" s="1"/>
      <c r="AF65" s="1"/>
      <c r="AG65" s="1"/>
      <c r="AH65" s="1"/>
      <c r="AI65" s="1" t="s">
        <v>66</v>
      </c>
      <c r="AJ65" s="37">
        <v>68</v>
      </c>
      <c r="AK65" s="37">
        <v>2</v>
      </c>
      <c r="AL65" s="38">
        <f t="shared" si="3"/>
        <v>2.9411764705882351</v>
      </c>
    </row>
    <row r="66" spans="1:38">
      <c r="A66" s="22" t="s">
        <v>113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 t="s">
        <v>79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4" t="s">
        <v>95</v>
      </c>
      <c r="AF66" s="1"/>
      <c r="AG66" s="1"/>
      <c r="AH66" s="1"/>
      <c r="AI66" s="1" t="s">
        <v>66</v>
      </c>
      <c r="AJ66" s="37">
        <v>68</v>
      </c>
      <c r="AK66" s="37">
        <v>2</v>
      </c>
      <c r="AL66" s="38">
        <f t="shared" si="3"/>
        <v>2.9411764705882351</v>
      </c>
    </row>
    <row r="67" spans="1:38">
      <c r="A67" s="22" t="s">
        <v>118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 t="s">
        <v>79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4" t="s">
        <v>95</v>
      </c>
      <c r="AF67" s="1"/>
      <c r="AG67" s="1" t="s">
        <v>66</v>
      </c>
      <c r="AH67" s="1"/>
      <c r="AI67" s="1"/>
      <c r="AJ67" s="37">
        <v>68</v>
      </c>
      <c r="AK67" s="37">
        <v>2</v>
      </c>
      <c r="AL67" s="38">
        <f t="shared" si="3"/>
        <v>2.9411764705882351</v>
      </c>
    </row>
    <row r="68" spans="1:38" ht="18">
      <c r="A68" s="3" t="s">
        <v>168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37"/>
      <c r="AK68" s="37"/>
      <c r="AL68" s="38"/>
    </row>
    <row r="69" spans="1:38">
      <c r="A69" s="23" t="s">
        <v>50</v>
      </c>
      <c r="B69" s="1"/>
      <c r="C69" s="1"/>
      <c r="D69" s="1" t="s">
        <v>79</v>
      </c>
      <c r="E69" s="1"/>
      <c r="F69" s="1"/>
      <c r="G69" s="1"/>
      <c r="H69" s="1" t="s">
        <v>88</v>
      </c>
      <c r="I69" s="1"/>
      <c r="J69" s="1"/>
      <c r="K69" s="1"/>
      <c r="L69" s="1"/>
      <c r="M69" s="1" t="s">
        <v>67</v>
      </c>
      <c r="N69" s="1"/>
      <c r="O69" s="1"/>
      <c r="P69" s="1"/>
      <c r="Q69" s="1" t="s">
        <v>90</v>
      </c>
      <c r="R69" s="1"/>
      <c r="S69" s="1"/>
      <c r="T69" s="1"/>
      <c r="U69" s="1" t="s">
        <v>93</v>
      </c>
      <c r="V69" s="2"/>
      <c r="W69" s="1"/>
      <c r="X69" s="1"/>
      <c r="Y69" s="1" t="s">
        <v>119</v>
      </c>
      <c r="Z69" s="1"/>
      <c r="AA69" s="1"/>
      <c r="AB69" s="1"/>
      <c r="AC69" s="1"/>
      <c r="AD69" s="1" t="s">
        <v>120</v>
      </c>
      <c r="AE69" s="1"/>
      <c r="AF69" s="1"/>
      <c r="AG69" s="1"/>
      <c r="AH69" s="1" t="s">
        <v>70</v>
      </c>
      <c r="AI69" s="1"/>
      <c r="AJ69" s="37">
        <v>102</v>
      </c>
      <c r="AK69" s="37">
        <v>8</v>
      </c>
      <c r="AL69" s="38">
        <f t="shared" ref="AL69:AL81" si="4">AK69/AJ69*100</f>
        <v>7.8431372549019605</v>
      </c>
    </row>
    <row r="70" spans="1:38">
      <c r="A70" s="24" t="s">
        <v>86</v>
      </c>
      <c r="B70" s="1"/>
      <c r="C70" s="1"/>
      <c r="D70" s="1"/>
      <c r="E70" s="1"/>
      <c r="F70" s="1" t="s">
        <v>87</v>
      </c>
      <c r="G70" s="1"/>
      <c r="H70" s="1"/>
      <c r="I70" s="1"/>
      <c r="J70" s="1"/>
      <c r="K70" s="1" t="s">
        <v>88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2" t="s">
        <v>89</v>
      </c>
      <c r="W70" s="1"/>
      <c r="X70" s="1"/>
      <c r="Y70" s="1" t="s">
        <v>121</v>
      </c>
      <c r="Z70" s="1"/>
      <c r="AA70" s="1"/>
      <c r="AB70" s="1" t="s">
        <v>81</v>
      </c>
      <c r="AC70" s="1"/>
      <c r="AD70" s="1"/>
      <c r="AE70" s="1"/>
      <c r="AF70" s="1"/>
      <c r="AG70" s="1"/>
      <c r="AH70" s="1"/>
      <c r="AI70" s="1"/>
      <c r="AJ70" s="37">
        <v>68</v>
      </c>
      <c r="AK70" s="37">
        <v>5</v>
      </c>
      <c r="AL70" s="38">
        <f t="shared" si="4"/>
        <v>7.3529411764705888</v>
      </c>
    </row>
    <row r="71" spans="1:38">
      <c r="A71" s="24" t="s">
        <v>77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 t="s">
        <v>79</v>
      </c>
      <c r="P71" s="1"/>
      <c r="Q71" s="1"/>
      <c r="R71" s="1"/>
      <c r="S71" s="18" t="s">
        <v>122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 t="s">
        <v>67</v>
      </c>
      <c r="AG71" s="1"/>
      <c r="AH71" s="1"/>
      <c r="AI71" s="1"/>
      <c r="AJ71" s="37">
        <v>102</v>
      </c>
      <c r="AK71" s="37">
        <v>3</v>
      </c>
      <c r="AL71" s="38">
        <f t="shared" si="4"/>
        <v>2.9411764705882351</v>
      </c>
    </row>
    <row r="72" spans="1:38">
      <c r="A72" s="24" t="s">
        <v>109</v>
      </c>
      <c r="B72" s="1"/>
      <c r="C72" s="1"/>
      <c r="D72" s="1"/>
      <c r="E72" s="43"/>
      <c r="F72" s="1"/>
      <c r="G72" s="1"/>
      <c r="H72" s="1" t="s">
        <v>79</v>
      </c>
      <c r="I72" s="1"/>
      <c r="J72" s="1"/>
      <c r="K72" s="1"/>
      <c r="L72" s="1"/>
      <c r="M72" s="1"/>
      <c r="N72" s="18" t="s">
        <v>122</v>
      </c>
      <c r="O72" s="1"/>
      <c r="P72" s="1"/>
      <c r="Q72" s="1"/>
      <c r="R72" s="1"/>
      <c r="S72" s="1"/>
      <c r="T72" s="2"/>
      <c r="U72" s="1"/>
      <c r="V72" s="1"/>
      <c r="W72" s="1"/>
      <c r="X72" s="1"/>
      <c r="Y72" s="1"/>
      <c r="Z72" s="1"/>
      <c r="AA72" s="1" t="s">
        <v>67</v>
      </c>
      <c r="AB72" s="1"/>
      <c r="AC72" s="1"/>
      <c r="AD72" s="1"/>
      <c r="AE72" s="1"/>
      <c r="AF72" s="1"/>
      <c r="AG72" s="1"/>
      <c r="AH72" s="1"/>
      <c r="AI72" s="1" t="s">
        <v>68</v>
      </c>
      <c r="AJ72" s="37">
        <v>102</v>
      </c>
      <c r="AK72" s="37">
        <v>4</v>
      </c>
      <c r="AL72" s="38">
        <f t="shared" si="4"/>
        <v>3.9215686274509802</v>
      </c>
    </row>
    <row r="73" spans="1:38">
      <c r="A73" s="24" t="s">
        <v>110</v>
      </c>
      <c r="B73" s="1"/>
      <c r="C73" s="1"/>
      <c r="D73" s="1"/>
      <c r="E73" s="43"/>
      <c r="F73" s="1"/>
      <c r="G73" s="1"/>
      <c r="H73" s="1" t="s">
        <v>79</v>
      </c>
      <c r="I73" s="1"/>
      <c r="J73" s="1"/>
      <c r="K73" s="1"/>
      <c r="L73" s="1"/>
      <c r="M73" s="1"/>
      <c r="N73" s="18" t="s">
        <v>122</v>
      </c>
      <c r="O73" s="1"/>
      <c r="P73" s="1"/>
      <c r="Q73" s="1"/>
      <c r="R73" s="1"/>
      <c r="S73" s="1"/>
      <c r="T73" s="2"/>
      <c r="U73" s="1"/>
      <c r="V73" s="1"/>
      <c r="W73" s="1"/>
      <c r="X73" s="1"/>
      <c r="Y73" s="1"/>
      <c r="Z73" s="1"/>
      <c r="AA73" s="1" t="s">
        <v>67</v>
      </c>
      <c r="AB73" s="1"/>
      <c r="AC73" s="1"/>
      <c r="AD73" s="1"/>
      <c r="AE73" s="1"/>
      <c r="AF73" s="1"/>
      <c r="AG73" s="1"/>
      <c r="AH73" s="1"/>
      <c r="AI73" s="1" t="s">
        <v>68</v>
      </c>
      <c r="AJ73" s="37">
        <v>68</v>
      </c>
      <c r="AK73" s="37">
        <v>4</v>
      </c>
      <c r="AL73" s="38">
        <f t="shared" si="4"/>
        <v>5.8823529411764701</v>
      </c>
    </row>
    <row r="74" spans="1:38">
      <c r="A74" s="24" t="s">
        <v>111</v>
      </c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 t="s">
        <v>79</v>
      </c>
      <c r="AJ74" s="37">
        <v>34</v>
      </c>
      <c r="AK74" s="37">
        <v>1</v>
      </c>
      <c r="AL74" s="38">
        <f t="shared" si="4"/>
        <v>2.9411764705882351</v>
      </c>
    </row>
    <row r="75" spans="1:38">
      <c r="A75" s="24" t="s">
        <v>123</v>
      </c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8" t="s">
        <v>124</v>
      </c>
      <c r="Q75" s="1"/>
      <c r="R75" s="1"/>
      <c r="S75" s="1"/>
      <c r="T75" s="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 t="s">
        <v>66</v>
      </c>
      <c r="AG75" s="1"/>
      <c r="AH75" s="1"/>
      <c r="AI75" s="1"/>
      <c r="AJ75" s="37">
        <v>34</v>
      </c>
      <c r="AK75" s="37">
        <v>2</v>
      </c>
      <c r="AL75" s="38">
        <f t="shared" si="4"/>
        <v>5.8823529411764701</v>
      </c>
    </row>
    <row r="76" spans="1:38">
      <c r="A76" s="24" t="s">
        <v>96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8" t="s">
        <v>124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 t="s">
        <v>66</v>
      </c>
      <c r="AF76" s="1"/>
      <c r="AG76" s="1"/>
      <c r="AH76" s="1"/>
      <c r="AI76" s="1"/>
      <c r="AJ76" s="37">
        <v>34</v>
      </c>
      <c r="AK76" s="37">
        <v>2</v>
      </c>
      <c r="AL76" s="38">
        <f t="shared" si="4"/>
        <v>5.8823529411764701</v>
      </c>
    </row>
    <row r="77" spans="1:38">
      <c r="A77" s="24" t="s">
        <v>105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 t="s">
        <v>79</v>
      </c>
      <c r="R77" s="1"/>
      <c r="S77" s="1"/>
      <c r="T77" s="18" t="s">
        <v>122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 t="s">
        <v>67</v>
      </c>
      <c r="AH77" s="1"/>
      <c r="AI77" s="1"/>
      <c r="AJ77" s="37">
        <v>34</v>
      </c>
      <c r="AK77" s="37">
        <v>3</v>
      </c>
      <c r="AL77" s="38">
        <f t="shared" si="4"/>
        <v>8.8235294117647065</v>
      </c>
    </row>
    <row r="78" spans="1:38">
      <c r="A78" s="24" t="s">
        <v>94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 t="s">
        <v>79</v>
      </c>
      <c r="R78" s="1"/>
      <c r="S78" s="1"/>
      <c r="T78" s="18" t="s">
        <v>122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 t="s">
        <v>67</v>
      </c>
      <c r="AH78" s="1"/>
      <c r="AI78" s="1"/>
      <c r="AJ78" s="37">
        <v>119</v>
      </c>
      <c r="AK78" s="37">
        <v>3</v>
      </c>
      <c r="AL78" s="38">
        <f t="shared" si="4"/>
        <v>2.5210084033613445</v>
      </c>
    </row>
    <row r="79" spans="1:38">
      <c r="A79" s="24" t="s">
        <v>113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 t="s">
        <v>79</v>
      </c>
      <c r="Q79" s="1"/>
      <c r="R79" s="1"/>
      <c r="S79" s="18" t="s">
        <v>122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 t="s">
        <v>67</v>
      </c>
      <c r="AI79" s="1"/>
      <c r="AJ79" s="37">
        <v>68</v>
      </c>
      <c r="AK79" s="37">
        <v>3</v>
      </c>
      <c r="AL79" s="38">
        <f t="shared" si="4"/>
        <v>4.4117647058823533</v>
      </c>
    </row>
    <row r="80" spans="1:38">
      <c r="A80" s="24" t="s">
        <v>114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8" t="s">
        <v>125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 t="s">
        <v>66</v>
      </c>
      <c r="AF80" s="1"/>
      <c r="AG80" s="1"/>
      <c r="AH80" s="1"/>
      <c r="AI80" s="1"/>
      <c r="AJ80" s="37">
        <v>68</v>
      </c>
      <c r="AK80" s="37">
        <v>2</v>
      </c>
      <c r="AL80" s="38">
        <f t="shared" si="4"/>
        <v>2.9411764705882351</v>
      </c>
    </row>
    <row r="81" spans="1:38">
      <c r="A81" s="24" t="s">
        <v>118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 t="s">
        <v>79</v>
      </c>
      <c r="O81" s="1"/>
      <c r="P81" s="1"/>
      <c r="Q81" s="1"/>
      <c r="R81" s="1"/>
      <c r="S81" s="18" t="s">
        <v>122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 t="s">
        <v>67</v>
      </c>
      <c r="AG81" s="1"/>
      <c r="AH81" s="1"/>
      <c r="AI81" s="1"/>
      <c r="AJ81" s="37">
        <v>68</v>
      </c>
      <c r="AK81" s="37">
        <v>3</v>
      </c>
      <c r="AL81" s="38">
        <f t="shared" si="4"/>
        <v>4.4117647058823533</v>
      </c>
    </row>
    <row r="82" spans="1:38" ht="15.75">
      <c r="A82" s="8" t="s">
        <v>167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37"/>
      <c r="AK82" s="37"/>
      <c r="AL82" s="38"/>
    </row>
    <row r="83" spans="1:38">
      <c r="A83" s="25" t="s">
        <v>126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 t="s">
        <v>87</v>
      </c>
      <c r="N83" s="1"/>
      <c r="O83" s="1"/>
      <c r="P83" s="1"/>
      <c r="Q83" s="1"/>
      <c r="R83" s="1"/>
      <c r="S83" s="1" t="s">
        <v>80</v>
      </c>
      <c r="T83" s="1"/>
      <c r="U83" s="1"/>
      <c r="V83" s="1"/>
      <c r="W83" s="1" t="s">
        <v>67</v>
      </c>
      <c r="X83" s="1"/>
      <c r="Y83" s="1"/>
      <c r="Z83" s="1"/>
      <c r="AA83" s="1" t="s">
        <v>90</v>
      </c>
      <c r="AB83" s="1"/>
      <c r="AC83" s="1"/>
      <c r="AD83" s="1"/>
      <c r="AE83" s="29" t="s">
        <v>91</v>
      </c>
      <c r="AF83" s="1"/>
      <c r="AG83" s="1"/>
      <c r="AH83" s="1"/>
      <c r="AI83" s="1" t="s">
        <v>69</v>
      </c>
      <c r="AJ83" s="37">
        <v>68</v>
      </c>
      <c r="AK83" s="37">
        <v>6</v>
      </c>
      <c r="AL83" s="38">
        <f t="shared" ref="AL83:AL94" si="5">AK83/AJ83*100</f>
        <v>8.8235294117647065</v>
      </c>
    </row>
    <row r="84" spans="1:38">
      <c r="A84" s="25" t="s">
        <v>127</v>
      </c>
      <c r="B84" s="1"/>
      <c r="C84" s="1"/>
      <c r="D84" s="1"/>
      <c r="E84" s="1"/>
      <c r="F84" s="1"/>
      <c r="G84" s="1"/>
      <c r="H84" s="1"/>
      <c r="I84" s="1" t="s">
        <v>87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 t="s">
        <v>88</v>
      </c>
      <c r="U84" s="1"/>
      <c r="V84" s="1"/>
      <c r="W84" s="1"/>
      <c r="X84" s="1"/>
      <c r="Y84" s="1"/>
      <c r="Z84" s="1" t="s">
        <v>89</v>
      </c>
      <c r="AA84" s="1"/>
      <c r="AB84" s="1"/>
      <c r="AC84" s="1"/>
      <c r="AD84" s="29" t="s">
        <v>92</v>
      </c>
      <c r="AE84" s="1"/>
      <c r="AF84" s="1"/>
      <c r="AG84" s="1"/>
      <c r="AH84" s="1" t="s">
        <v>81</v>
      </c>
      <c r="AI84" s="1"/>
      <c r="AJ84" s="37">
        <v>102</v>
      </c>
      <c r="AK84" s="37">
        <v>5</v>
      </c>
      <c r="AL84" s="38">
        <f t="shared" si="5"/>
        <v>4.9019607843137258</v>
      </c>
    </row>
    <row r="85" spans="1:38">
      <c r="A85" s="25" t="s">
        <v>133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 t="s">
        <v>79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29" t="s">
        <v>91</v>
      </c>
      <c r="AF85" s="1"/>
      <c r="AG85" s="1" t="s">
        <v>66</v>
      </c>
      <c r="AH85" s="1"/>
      <c r="AI85" s="1"/>
      <c r="AJ85" s="37">
        <v>102</v>
      </c>
      <c r="AK85" s="37">
        <v>2</v>
      </c>
      <c r="AL85" s="38">
        <f t="shared" si="5"/>
        <v>1.9607843137254901</v>
      </c>
    </row>
    <row r="86" spans="1:38">
      <c r="A86" s="25" t="s">
        <v>159</v>
      </c>
      <c r="B86" s="1"/>
      <c r="C86" s="1"/>
      <c r="D86" s="1"/>
      <c r="E86" s="1"/>
      <c r="F86" s="1"/>
      <c r="G86" s="1"/>
      <c r="H86" s="1" t="s">
        <v>79</v>
      </c>
      <c r="I86" s="1"/>
      <c r="J86" s="1"/>
      <c r="K86" s="1"/>
      <c r="L86" s="1" t="s">
        <v>66</v>
      </c>
      <c r="M86" s="1"/>
      <c r="N86" s="1"/>
      <c r="O86" s="1"/>
      <c r="P86" s="1" t="s">
        <v>67</v>
      </c>
      <c r="Q86" s="1"/>
      <c r="R86" s="1"/>
      <c r="S86" s="1"/>
      <c r="T86" s="1"/>
      <c r="U86" s="1" t="s">
        <v>68</v>
      </c>
      <c r="V86" s="1"/>
      <c r="W86" s="1"/>
      <c r="X86" s="1"/>
      <c r="Y86" s="1" t="s">
        <v>93</v>
      </c>
      <c r="Z86" s="1"/>
      <c r="AA86" s="1"/>
      <c r="AB86" s="1"/>
      <c r="AC86" s="1" t="s">
        <v>69</v>
      </c>
      <c r="AD86" s="1"/>
      <c r="AE86" s="1"/>
      <c r="AF86" s="39" t="s">
        <v>128</v>
      </c>
      <c r="AG86" s="1"/>
      <c r="AH86" s="1"/>
      <c r="AI86" s="1"/>
      <c r="AJ86" s="37">
        <v>136</v>
      </c>
      <c r="AK86" s="37">
        <v>7</v>
      </c>
      <c r="AL86" s="38">
        <f t="shared" si="5"/>
        <v>5.1470588235294112</v>
      </c>
    </row>
    <row r="87" spans="1:38">
      <c r="A87" s="25" t="s">
        <v>160</v>
      </c>
      <c r="B87" s="1"/>
      <c r="C87" s="1"/>
      <c r="D87" s="1"/>
      <c r="E87" s="1"/>
      <c r="F87" s="1"/>
      <c r="G87" s="1"/>
      <c r="H87" s="1" t="s">
        <v>79</v>
      </c>
      <c r="I87" s="1"/>
      <c r="J87" s="1"/>
      <c r="K87" s="1"/>
      <c r="L87" s="1"/>
      <c r="M87" s="1"/>
      <c r="N87" s="1"/>
      <c r="O87" s="1"/>
      <c r="P87" s="1" t="s">
        <v>66</v>
      </c>
      <c r="Q87" s="1"/>
      <c r="R87" s="1"/>
      <c r="S87" s="1"/>
      <c r="T87" s="1"/>
      <c r="U87" s="1"/>
      <c r="V87" s="1" t="s">
        <v>67</v>
      </c>
      <c r="W87" s="1"/>
      <c r="X87" s="1"/>
      <c r="Y87" s="1"/>
      <c r="Z87" s="1"/>
      <c r="AA87" s="1"/>
      <c r="AB87" s="1" t="s">
        <v>68</v>
      </c>
      <c r="AC87" s="1"/>
      <c r="AD87" s="1"/>
      <c r="AE87" s="1"/>
      <c r="AF87" s="39"/>
      <c r="AG87" s="1"/>
      <c r="AH87" s="1"/>
      <c r="AI87" s="1" t="s">
        <v>93</v>
      </c>
      <c r="AJ87" s="37">
        <v>102</v>
      </c>
      <c r="AK87" s="37">
        <v>6</v>
      </c>
      <c r="AL87" s="38">
        <f t="shared" si="5"/>
        <v>5.8823529411764701</v>
      </c>
    </row>
    <row r="88" spans="1:38">
      <c r="A88" s="25" t="s">
        <v>111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 t="s">
        <v>79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39"/>
      <c r="AG88" s="1"/>
      <c r="AH88" s="1"/>
      <c r="AI88" s="1" t="s">
        <v>67</v>
      </c>
      <c r="AJ88" s="37">
        <v>34</v>
      </c>
      <c r="AK88" s="37">
        <v>3</v>
      </c>
      <c r="AL88" s="38">
        <f t="shared" si="5"/>
        <v>8.8235294117647065</v>
      </c>
    </row>
    <row r="89" spans="1:38">
      <c r="A89" s="25" t="s">
        <v>162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 t="s">
        <v>79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6" t="s">
        <v>95</v>
      </c>
      <c r="AE89" s="1"/>
      <c r="AF89" s="1"/>
      <c r="AG89" s="1"/>
      <c r="AH89" s="6" t="s">
        <v>66</v>
      </c>
      <c r="AI89" s="1"/>
      <c r="AJ89" s="37">
        <v>68</v>
      </c>
      <c r="AK89" s="37">
        <v>2</v>
      </c>
      <c r="AL89" s="38">
        <f t="shared" si="5"/>
        <v>2.9411764705882351</v>
      </c>
    </row>
    <row r="90" spans="1:38">
      <c r="A90" s="25" t="s">
        <v>163</v>
      </c>
      <c r="B90" s="1"/>
      <c r="C90" s="1"/>
      <c r="D90" s="1"/>
      <c r="E90" s="1"/>
      <c r="F90" s="1"/>
      <c r="G90" s="1" t="s">
        <v>79</v>
      </c>
      <c r="H90" s="1"/>
      <c r="I90" s="1"/>
      <c r="J90" s="1"/>
      <c r="K90" s="1"/>
      <c r="L90" s="1"/>
      <c r="M90" s="1"/>
      <c r="N90" s="1"/>
      <c r="O90" s="1" t="s">
        <v>66</v>
      </c>
      <c r="P90" s="1"/>
      <c r="Q90" s="1"/>
      <c r="R90" s="1"/>
      <c r="S90" s="1"/>
      <c r="T90" s="1"/>
      <c r="U90" s="1"/>
      <c r="V90" s="1"/>
      <c r="W90" s="1"/>
      <c r="X90" s="1"/>
      <c r="Y90" s="1" t="s">
        <v>67</v>
      </c>
      <c r="Z90" s="1"/>
      <c r="AA90" s="1"/>
      <c r="AB90" s="1"/>
      <c r="AC90" s="1"/>
      <c r="AD90" s="6" t="s">
        <v>92</v>
      </c>
      <c r="AE90" s="1"/>
      <c r="AF90" s="1"/>
      <c r="AG90" s="6" t="s">
        <v>68</v>
      </c>
      <c r="AH90" s="1"/>
      <c r="AI90" s="1"/>
      <c r="AJ90" s="37">
        <v>136</v>
      </c>
      <c r="AK90" s="37">
        <v>4</v>
      </c>
      <c r="AL90" s="38">
        <f t="shared" si="5"/>
        <v>2.9411764705882351</v>
      </c>
    </row>
    <row r="91" spans="1:38">
      <c r="A91" s="25" t="s">
        <v>113</v>
      </c>
      <c r="B91" s="1"/>
      <c r="C91" s="1"/>
      <c r="D91" s="1"/>
      <c r="E91" s="1"/>
      <c r="F91" s="1"/>
      <c r="G91" s="1"/>
      <c r="H91" s="1"/>
      <c r="I91" s="1" t="s">
        <v>79</v>
      </c>
      <c r="J91" s="1"/>
      <c r="K91" s="1"/>
      <c r="L91" s="1"/>
      <c r="M91" s="1"/>
      <c r="N91" s="1"/>
      <c r="O91" s="1"/>
      <c r="P91" s="1"/>
      <c r="Q91" s="1" t="s">
        <v>66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 t="s">
        <v>67</v>
      </c>
      <c r="AC91" s="1"/>
      <c r="AD91" s="1"/>
      <c r="AE91" s="1"/>
      <c r="AF91" s="1"/>
      <c r="AG91" s="29" t="s">
        <v>92</v>
      </c>
      <c r="AH91" s="1"/>
      <c r="AI91" s="1"/>
      <c r="AJ91" s="37">
        <v>170</v>
      </c>
      <c r="AK91" s="37">
        <v>4</v>
      </c>
      <c r="AL91" s="38">
        <f t="shared" si="5"/>
        <v>2.3529411764705883</v>
      </c>
    </row>
    <row r="92" spans="1:38">
      <c r="A92" s="25" t="s">
        <v>97</v>
      </c>
      <c r="B92" s="1"/>
      <c r="C92" s="1"/>
      <c r="D92" s="1"/>
      <c r="E92" s="1"/>
      <c r="F92" s="1"/>
      <c r="G92" s="1"/>
      <c r="H92" s="1"/>
      <c r="I92" s="1" t="s">
        <v>79</v>
      </c>
      <c r="J92" s="1"/>
      <c r="K92" s="1"/>
      <c r="L92" s="1"/>
      <c r="M92" s="1"/>
      <c r="N92" s="1"/>
      <c r="O92" s="1"/>
      <c r="P92" s="1"/>
      <c r="Q92" s="1" t="s">
        <v>66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 t="s">
        <v>67</v>
      </c>
      <c r="AG92" s="1"/>
      <c r="AH92" s="1"/>
      <c r="AI92" s="1"/>
      <c r="AJ92" s="37">
        <v>102</v>
      </c>
      <c r="AK92" s="37">
        <v>3</v>
      </c>
      <c r="AL92" s="38">
        <f t="shared" si="5"/>
        <v>2.9411764705882351</v>
      </c>
    </row>
    <row r="93" spans="1:38">
      <c r="A93" s="25" t="s">
        <v>96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29" t="s">
        <v>76</v>
      </c>
      <c r="AH93" s="1"/>
      <c r="AI93" s="1"/>
      <c r="AJ93" s="37">
        <v>34</v>
      </c>
      <c r="AK93" s="37">
        <v>1</v>
      </c>
      <c r="AL93" s="38">
        <f t="shared" si="5"/>
        <v>2.9411764705882351</v>
      </c>
    </row>
    <row r="94" spans="1:38">
      <c r="A94" s="25" t="s">
        <v>165</v>
      </c>
      <c r="B94" s="1"/>
      <c r="C94" s="1"/>
      <c r="D94" s="1"/>
      <c r="E94" s="1"/>
      <c r="F94" s="1"/>
      <c r="G94" s="1"/>
      <c r="H94" s="1"/>
      <c r="I94" s="1"/>
      <c r="J94" s="1"/>
      <c r="K94" s="1" t="s">
        <v>79</v>
      </c>
      <c r="L94" s="1"/>
      <c r="M94" s="1"/>
      <c r="N94" s="1"/>
      <c r="O94" s="1"/>
      <c r="P94" s="1" t="s">
        <v>66</v>
      </c>
      <c r="Q94" s="1"/>
      <c r="R94" s="1"/>
      <c r="S94" s="1"/>
      <c r="T94" s="1"/>
      <c r="U94" s="1" t="s">
        <v>67</v>
      </c>
      <c r="V94" s="1"/>
      <c r="W94" s="1"/>
      <c r="X94" s="1"/>
      <c r="Y94" s="1"/>
      <c r="Z94" s="1" t="s">
        <v>129</v>
      </c>
      <c r="AA94" s="1"/>
      <c r="AB94" s="1"/>
      <c r="AC94" s="1"/>
      <c r="AD94" s="1"/>
      <c r="AE94" s="1"/>
      <c r="AF94" s="1"/>
      <c r="AG94" s="29" t="s">
        <v>91</v>
      </c>
      <c r="AH94" s="1"/>
      <c r="AI94" s="1"/>
      <c r="AJ94" s="37">
        <v>102</v>
      </c>
      <c r="AK94" s="37">
        <v>5</v>
      </c>
      <c r="AL94" s="38">
        <f t="shared" si="5"/>
        <v>4.9019607843137258</v>
      </c>
    </row>
    <row r="95" spans="1:38" ht="15.75">
      <c r="A95" s="8" t="s">
        <v>166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37"/>
      <c r="AK95" s="37"/>
      <c r="AL95" s="38"/>
    </row>
    <row r="96" spans="1:38">
      <c r="A96" s="25" t="s">
        <v>126</v>
      </c>
      <c r="B96" s="1"/>
      <c r="C96" s="1"/>
      <c r="D96" s="1"/>
      <c r="E96" s="1"/>
      <c r="F96" s="1"/>
      <c r="G96" s="1" t="s">
        <v>79</v>
      </c>
      <c r="H96" s="1"/>
      <c r="I96" s="1"/>
      <c r="J96" s="1"/>
      <c r="K96" s="1"/>
      <c r="L96" s="1"/>
      <c r="M96" s="1"/>
      <c r="N96" s="35" t="s">
        <v>130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37">
        <v>34</v>
      </c>
      <c r="AK96" s="37">
        <v>2</v>
      </c>
      <c r="AL96" s="38">
        <f t="shared" ref="AL96:AL107" si="6">AK96/AJ96*100</f>
        <v>5.8823529411764701</v>
      </c>
    </row>
    <row r="97" spans="1:38">
      <c r="A97" s="25" t="s">
        <v>86</v>
      </c>
      <c r="B97" s="1"/>
      <c r="C97" s="1"/>
      <c r="D97" s="1"/>
      <c r="E97" s="1" t="s">
        <v>87</v>
      </c>
      <c r="F97" s="1"/>
      <c r="G97" s="1"/>
      <c r="H97" s="1"/>
      <c r="I97" s="1"/>
      <c r="J97" s="1" t="s">
        <v>88</v>
      </c>
      <c r="K97" s="1"/>
      <c r="L97" s="1"/>
      <c r="M97" s="1"/>
      <c r="N97" s="35" t="s">
        <v>131</v>
      </c>
      <c r="O97" s="1"/>
      <c r="P97" s="1"/>
      <c r="Q97" s="1"/>
      <c r="R97" s="1"/>
      <c r="S97" s="1" t="s">
        <v>90</v>
      </c>
      <c r="T97" s="1"/>
      <c r="U97" s="1"/>
      <c r="V97" s="1"/>
      <c r="W97" s="1" t="s">
        <v>81</v>
      </c>
      <c r="X97" s="1"/>
      <c r="Y97" s="1"/>
      <c r="Z97" s="1"/>
      <c r="AA97" s="1" t="s">
        <v>117</v>
      </c>
      <c r="AB97" s="1"/>
      <c r="AC97" s="1"/>
      <c r="AD97" s="1"/>
      <c r="AE97" s="1" t="s">
        <v>132</v>
      </c>
      <c r="AF97" s="1"/>
      <c r="AG97" s="1"/>
      <c r="AH97" s="1"/>
      <c r="AI97" s="1" t="s">
        <v>100</v>
      </c>
      <c r="AJ97" s="37">
        <v>170</v>
      </c>
      <c r="AK97" s="37">
        <v>8</v>
      </c>
      <c r="AL97" s="38">
        <f t="shared" si="6"/>
        <v>4.7058823529411766</v>
      </c>
    </row>
    <row r="98" spans="1:38">
      <c r="A98" s="25" t="s">
        <v>133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8" t="s">
        <v>124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 t="s">
        <v>66</v>
      </c>
      <c r="AH98" s="1"/>
      <c r="AI98" s="1"/>
      <c r="AJ98" s="37">
        <v>102</v>
      </c>
      <c r="AK98" s="37">
        <v>2</v>
      </c>
      <c r="AL98" s="38">
        <f t="shared" si="6"/>
        <v>1.9607843137254901</v>
      </c>
    </row>
    <row r="99" spans="1:38">
      <c r="A99" s="25" t="s">
        <v>159</v>
      </c>
      <c r="B99" s="1"/>
      <c r="C99" s="1"/>
      <c r="D99" s="1"/>
      <c r="E99" s="1"/>
      <c r="F99" s="1"/>
      <c r="G99" s="1"/>
      <c r="H99" s="1" t="s">
        <v>79</v>
      </c>
      <c r="I99" s="1"/>
      <c r="J99" s="1"/>
      <c r="K99" s="1"/>
      <c r="L99" s="1"/>
      <c r="M99" s="1"/>
      <c r="N99" s="1"/>
      <c r="O99" s="1"/>
      <c r="P99" s="18" t="s">
        <v>122</v>
      </c>
      <c r="Q99" s="1"/>
      <c r="R99" s="18" t="s">
        <v>134</v>
      </c>
      <c r="S99" s="1"/>
      <c r="T99" s="1"/>
      <c r="U99" s="1"/>
      <c r="V99" s="1"/>
      <c r="W99" s="1"/>
      <c r="X99" s="1"/>
      <c r="Y99" s="1" t="s">
        <v>68</v>
      </c>
      <c r="Z99" s="1"/>
      <c r="AA99" s="1"/>
      <c r="AB99" s="1"/>
      <c r="AC99" s="1"/>
      <c r="AD99" s="1" t="s">
        <v>93</v>
      </c>
      <c r="AE99" s="1"/>
      <c r="AF99" s="1"/>
      <c r="AG99" s="1"/>
      <c r="AH99" s="1"/>
      <c r="AI99" s="1" t="s">
        <v>69</v>
      </c>
      <c r="AJ99" s="37">
        <v>136</v>
      </c>
      <c r="AK99" s="37">
        <v>6</v>
      </c>
      <c r="AL99" s="38">
        <f t="shared" si="6"/>
        <v>4.4117647058823533</v>
      </c>
    </row>
    <row r="100" spans="1:38">
      <c r="A100" s="25" t="s">
        <v>160</v>
      </c>
      <c r="B100" s="1"/>
      <c r="C100" s="1"/>
      <c r="D100" s="1" t="s">
        <v>79</v>
      </c>
      <c r="E100" s="1"/>
      <c r="F100" s="1"/>
      <c r="G100" s="1"/>
      <c r="H100" s="1"/>
      <c r="I100" s="1"/>
      <c r="J100" s="1"/>
      <c r="K100" s="1"/>
      <c r="L100" s="1"/>
      <c r="M100" s="1" t="s">
        <v>66</v>
      </c>
      <c r="N100" s="1"/>
      <c r="O100" s="1"/>
      <c r="P100" s="1"/>
      <c r="Q100" s="1"/>
      <c r="R100" s="18" t="s">
        <v>134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37">
        <v>102</v>
      </c>
      <c r="AK100" s="37"/>
      <c r="AL100" s="38">
        <f t="shared" si="6"/>
        <v>0</v>
      </c>
    </row>
    <row r="101" spans="1:38">
      <c r="A101" s="25" t="s">
        <v>161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 t="s">
        <v>79</v>
      </c>
      <c r="P101" s="1"/>
      <c r="Q101" s="1"/>
      <c r="R101" s="18" t="s">
        <v>122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 t="s">
        <v>67</v>
      </c>
      <c r="AH101" s="1"/>
      <c r="AI101" s="1"/>
      <c r="AJ101" s="37">
        <v>34</v>
      </c>
      <c r="AK101" s="37">
        <v>3</v>
      </c>
      <c r="AL101" s="38">
        <f t="shared" si="6"/>
        <v>8.8235294117647065</v>
      </c>
    </row>
    <row r="102" spans="1:38">
      <c r="A102" s="25" t="s">
        <v>162</v>
      </c>
      <c r="B102" s="1"/>
      <c r="C102" s="1"/>
      <c r="D102" s="1"/>
      <c r="E102" s="1"/>
      <c r="F102" s="1"/>
      <c r="G102" s="1"/>
      <c r="H102" s="1"/>
      <c r="I102" s="1" t="s">
        <v>79</v>
      </c>
      <c r="J102" s="1"/>
      <c r="K102" s="1"/>
      <c r="L102" s="1"/>
      <c r="M102" s="1"/>
      <c r="N102" s="1"/>
      <c r="O102" s="1"/>
      <c r="P102" s="18" t="s">
        <v>122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 t="s">
        <v>67</v>
      </c>
      <c r="AB102" s="1"/>
      <c r="AC102" s="1"/>
      <c r="AD102" s="1"/>
      <c r="AE102" s="1"/>
      <c r="AF102" s="1"/>
      <c r="AG102" s="1"/>
      <c r="AH102" s="1" t="s">
        <v>68</v>
      </c>
      <c r="AI102" s="1"/>
      <c r="AJ102" s="37">
        <v>136</v>
      </c>
      <c r="AK102" s="37">
        <v>4</v>
      </c>
      <c r="AL102" s="38">
        <f t="shared" si="6"/>
        <v>2.9411764705882351</v>
      </c>
    </row>
    <row r="103" spans="1:38">
      <c r="A103" s="25" t="s">
        <v>105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8" t="s">
        <v>124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 t="s">
        <v>66</v>
      </c>
      <c r="AG103" s="1"/>
      <c r="AH103" s="1"/>
      <c r="AI103" s="1"/>
      <c r="AJ103" s="37">
        <v>68</v>
      </c>
      <c r="AK103" s="37">
        <v>2</v>
      </c>
      <c r="AL103" s="38">
        <f t="shared" si="6"/>
        <v>2.9411764705882351</v>
      </c>
    </row>
    <row r="104" spans="1:38">
      <c r="A104" s="25" t="s">
        <v>112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8" t="s">
        <v>124</v>
      </c>
      <c r="P104" s="1"/>
      <c r="Q104" s="1"/>
      <c r="R104" s="1"/>
      <c r="S104" s="1"/>
      <c r="T104" s="1"/>
      <c r="U104" s="1"/>
      <c r="V104" s="1"/>
      <c r="W104" s="1"/>
      <c r="X104" s="1" t="s">
        <v>66</v>
      </c>
      <c r="Y104" s="1"/>
      <c r="Z104" s="1"/>
      <c r="AA104" s="1"/>
      <c r="AB104" s="1"/>
      <c r="AC104" s="1"/>
      <c r="AD104" s="1"/>
      <c r="AE104" s="1"/>
      <c r="AF104" s="1" t="s">
        <v>67</v>
      </c>
      <c r="AG104" s="1"/>
      <c r="AH104" s="1"/>
      <c r="AI104" s="1"/>
      <c r="AJ104" s="37">
        <v>136</v>
      </c>
      <c r="AK104" s="37">
        <v>3</v>
      </c>
      <c r="AL104" s="38">
        <f t="shared" si="6"/>
        <v>2.2058823529411766</v>
      </c>
    </row>
    <row r="105" spans="1:38">
      <c r="A105" s="25" t="s">
        <v>164</v>
      </c>
      <c r="B105" s="1"/>
      <c r="C105" s="1"/>
      <c r="D105" s="1"/>
      <c r="E105" s="1"/>
      <c r="F105" s="1"/>
      <c r="G105" s="1"/>
      <c r="H105" s="1"/>
      <c r="I105" s="1" t="s">
        <v>79</v>
      </c>
      <c r="J105" s="1"/>
      <c r="K105" s="1"/>
      <c r="L105" s="1"/>
      <c r="M105" s="1"/>
      <c r="N105" s="1"/>
      <c r="O105" s="1"/>
      <c r="P105" s="18" t="s">
        <v>122</v>
      </c>
      <c r="Q105" s="1"/>
      <c r="R105" s="1"/>
      <c r="S105" s="1"/>
      <c r="T105" s="1"/>
      <c r="U105" s="1" t="s">
        <v>67</v>
      </c>
      <c r="V105" s="1"/>
      <c r="W105" s="1"/>
      <c r="X105" s="1"/>
      <c r="Y105" s="1"/>
      <c r="Z105" s="1"/>
      <c r="AA105" s="1" t="s">
        <v>68</v>
      </c>
      <c r="AB105" s="1"/>
      <c r="AC105" s="1"/>
      <c r="AD105" s="1"/>
      <c r="AE105" s="1"/>
      <c r="AF105" s="1"/>
      <c r="AG105" s="1"/>
      <c r="AH105" s="1"/>
      <c r="AI105" s="1"/>
      <c r="AJ105" s="37">
        <v>170</v>
      </c>
      <c r="AK105" s="37">
        <v>5</v>
      </c>
      <c r="AL105" s="38">
        <f t="shared" si="6"/>
        <v>2.9411764705882351</v>
      </c>
    </row>
    <row r="106" spans="1:38">
      <c r="A106" s="25" t="s">
        <v>97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8" t="s">
        <v>124</v>
      </c>
      <c r="P106" s="1"/>
      <c r="Q106" s="1"/>
      <c r="R106" s="1"/>
      <c r="S106" s="1"/>
      <c r="T106" s="1"/>
      <c r="U106" s="1"/>
      <c r="V106" s="1"/>
      <c r="W106" s="1"/>
      <c r="X106" s="1" t="s">
        <v>66</v>
      </c>
      <c r="Y106" s="1"/>
      <c r="Z106" s="1"/>
      <c r="AA106" s="1"/>
      <c r="AB106" s="1"/>
      <c r="AC106" s="1"/>
      <c r="AD106" s="1"/>
      <c r="AE106" s="1"/>
      <c r="AF106" s="1"/>
      <c r="AG106" s="1"/>
      <c r="AH106" s="1" t="s">
        <v>67</v>
      </c>
      <c r="AI106" s="1"/>
      <c r="AJ106" s="37">
        <v>102</v>
      </c>
      <c r="AK106" s="37">
        <v>3</v>
      </c>
      <c r="AL106" s="38">
        <f t="shared" si="6"/>
        <v>2.9411764705882351</v>
      </c>
    </row>
    <row r="107" spans="1:38">
      <c r="A107" s="25" t="s">
        <v>165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8" t="s">
        <v>124</v>
      </c>
      <c r="N107" s="1"/>
      <c r="O107" s="1"/>
      <c r="P107" s="1"/>
      <c r="Q107" s="1"/>
      <c r="R107" s="1"/>
      <c r="S107" s="1"/>
      <c r="T107" s="1"/>
      <c r="U107" s="1"/>
      <c r="V107" s="1" t="s">
        <v>66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 t="s">
        <v>67</v>
      </c>
      <c r="AH107" s="1"/>
      <c r="AI107" s="1"/>
      <c r="AJ107" s="37">
        <v>102</v>
      </c>
      <c r="AK107" s="37">
        <v>3</v>
      </c>
      <c r="AL107" s="38">
        <f t="shared" si="6"/>
        <v>2.9411764705882351</v>
      </c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9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 t="s">
        <v>135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 t="s">
        <v>136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 t="s">
        <v>137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 t="s">
        <v>138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0" t="s">
        <v>139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>
      <c r="A116" s="1"/>
      <c r="B116" s="11" t="s">
        <v>140</v>
      </c>
      <c r="C116" s="11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3"/>
      <c r="AD116" s="14"/>
      <c r="AE116" s="14"/>
      <c r="AF116" s="14"/>
      <c r="AG116" s="12"/>
      <c r="AH116" s="12"/>
      <c r="AI116" s="1"/>
      <c r="AJ116" s="1"/>
      <c r="AK116" s="1"/>
      <c r="AL116" s="1"/>
    </row>
    <row r="117" spans="1:3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"/>
      <c r="AJ117" s="1"/>
      <c r="AK117" s="1"/>
      <c r="AL117" s="1"/>
    </row>
    <row r="118" spans="1:38">
      <c r="A118" s="1"/>
      <c r="B118" s="15" t="s">
        <v>141</v>
      </c>
      <c r="C118" s="1"/>
      <c r="D118" s="1"/>
      <c r="E118" s="1"/>
      <c r="F118" s="1"/>
      <c r="G118" s="28" t="s">
        <v>142</v>
      </c>
      <c r="H118" s="29"/>
      <c r="I118" s="29"/>
      <c r="J118" s="29"/>
      <c r="K118" s="29"/>
      <c r="L118" s="29"/>
      <c r="M118" s="1"/>
      <c r="N118" s="1"/>
      <c r="O118" s="1"/>
      <c r="P118" s="1"/>
      <c r="Q118" s="1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"/>
      <c r="AJ118" s="1"/>
      <c r="AK118" s="1"/>
      <c r="AL118" s="1"/>
    </row>
    <row r="119" spans="1:38">
      <c r="A119" s="1"/>
      <c r="B119" s="15"/>
      <c r="C119" s="1"/>
      <c r="D119" s="1"/>
      <c r="E119" s="1"/>
      <c r="F119" s="1"/>
      <c r="G119" s="1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"/>
      <c r="AJ119" s="1"/>
      <c r="AK119" s="1"/>
      <c r="AL119" s="1"/>
    </row>
    <row r="120" spans="1:38">
      <c r="A120" s="1"/>
      <c r="B120" s="15"/>
      <c r="C120" s="1"/>
      <c r="D120" s="1"/>
      <c r="E120" s="1"/>
      <c r="F120" s="1"/>
      <c r="G120" s="32" t="s">
        <v>143</v>
      </c>
      <c r="H120" s="33"/>
      <c r="I120" s="33"/>
      <c r="J120" s="33"/>
      <c r="K120" s="33"/>
      <c r="L120" s="33"/>
      <c r="M120" s="33"/>
      <c r="N120" s="1"/>
      <c r="O120" s="1"/>
      <c r="P120" s="1"/>
      <c r="Q120" s="1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"/>
      <c r="AJ120" s="1"/>
      <c r="AK120" s="1"/>
      <c r="AL120" s="1"/>
    </row>
    <row r="121" spans="1:38">
      <c r="A121" s="1"/>
      <c r="B121" s="15"/>
      <c r="C121" s="1"/>
      <c r="D121" s="1"/>
      <c r="E121" s="1"/>
      <c r="F121" s="1"/>
      <c r="G121" s="1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"/>
      <c r="AJ121" s="1"/>
      <c r="AK121" s="1"/>
      <c r="AL121" s="1"/>
    </row>
    <row r="122" spans="1:38">
      <c r="A122" s="1"/>
      <c r="B122" s="15"/>
      <c r="C122" s="1"/>
      <c r="D122" s="1"/>
      <c r="E122" s="1"/>
      <c r="F122" s="1"/>
      <c r="G122" s="34" t="s">
        <v>144</v>
      </c>
      <c r="H122" s="17"/>
      <c r="I122" s="17"/>
      <c r="J122" s="17"/>
      <c r="K122" s="17"/>
      <c r="L122" s="17"/>
      <c r="M122" s="1"/>
      <c r="N122" s="1"/>
      <c r="O122" s="1"/>
      <c r="P122" s="1"/>
      <c r="Q122" s="1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"/>
      <c r="AJ122" s="1"/>
      <c r="AK122" s="1"/>
      <c r="AL122" s="1"/>
    </row>
    <row r="123" spans="1:38">
      <c r="A123" s="1"/>
      <c r="B123" s="15"/>
      <c r="C123" s="1"/>
      <c r="D123" s="1"/>
      <c r="E123" s="1"/>
      <c r="F123" s="1"/>
      <c r="G123" s="1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"/>
      <c r="AJ123" s="1"/>
      <c r="AK123" s="1"/>
      <c r="AL123" s="1"/>
    </row>
    <row r="124" spans="1:38">
      <c r="A124" s="1"/>
      <c r="B124" s="15" t="s">
        <v>145</v>
      </c>
      <c r="C124" s="1"/>
      <c r="D124" s="1"/>
      <c r="E124" s="1"/>
      <c r="F124" s="1"/>
      <c r="G124" s="16" t="s">
        <v>146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"/>
      <c r="AJ124" s="1"/>
      <c r="AK124" s="1"/>
      <c r="AL124" s="1"/>
    </row>
    <row r="125" spans="1:38">
      <c r="A125" s="1"/>
      <c r="B125" s="15"/>
      <c r="C125" s="1"/>
      <c r="D125" s="1"/>
      <c r="E125" s="1"/>
      <c r="F125" s="1"/>
      <c r="G125" s="1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"/>
      <c r="AJ125" s="1"/>
      <c r="AK125" s="1"/>
      <c r="AL125" s="1"/>
    </row>
    <row r="126" spans="1:38">
      <c r="A126" s="1"/>
      <c r="B126" s="15"/>
      <c r="C126" s="1"/>
      <c r="D126" s="1"/>
      <c r="E126" s="1"/>
      <c r="F126" s="1"/>
      <c r="G126" s="36" t="s">
        <v>147</v>
      </c>
      <c r="H126" s="18"/>
      <c r="I126" s="18"/>
      <c r="J126" s="18"/>
      <c r="K126" s="18"/>
      <c r="L126" s="1"/>
      <c r="M126" s="1"/>
      <c r="N126" s="1"/>
      <c r="O126" s="1"/>
      <c r="P126" s="1"/>
      <c r="Q126" s="1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"/>
      <c r="AJ126" s="1"/>
      <c r="AK126" s="1"/>
      <c r="AL126" s="1"/>
    </row>
    <row r="127" spans="1:38">
      <c r="A127" s="1"/>
      <c r="B127" s="15"/>
      <c r="C127" s="1"/>
      <c r="D127" s="1"/>
      <c r="E127" s="1"/>
      <c r="F127" s="1"/>
      <c r="G127" s="1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"/>
      <c r="AJ127" s="1"/>
      <c r="AK127" s="1"/>
      <c r="AL127" s="1"/>
    </row>
    <row r="128" spans="1:38">
      <c r="A128" s="1"/>
      <c r="B128" s="15"/>
      <c r="C128" s="1"/>
      <c r="D128" s="1"/>
      <c r="E128" s="1"/>
      <c r="F128" s="1"/>
      <c r="G128" s="16" t="s">
        <v>148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"/>
      <c r="AJ128" s="1"/>
      <c r="AK128" s="1"/>
      <c r="AL128" s="1"/>
    </row>
    <row r="129" spans="1:38">
      <c r="A129" s="1"/>
      <c r="B129" s="15"/>
      <c r="C129" s="1"/>
      <c r="D129" s="1"/>
      <c r="E129" s="1"/>
      <c r="F129" s="1"/>
      <c r="G129" s="1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"/>
      <c r="AJ129" s="1"/>
      <c r="AK129" s="1"/>
      <c r="AL129" s="1"/>
    </row>
    <row r="130" spans="1:38">
      <c r="A130" s="1"/>
      <c r="B130" s="15"/>
      <c r="C130" s="1"/>
      <c r="D130" s="1"/>
      <c r="E130" s="1"/>
      <c r="F130" s="1"/>
      <c r="G130" s="30" t="s">
        <v>149</v>
      </c>
      <c r="H130" s="31"/>
      <c r="I130" s="31"/>
      <c r="J130" s="31"/>
      <c r="K130" s="31"/>
      <c r="L130" s="31"/>
      <c r="M130" s="31"/>
      <c r="N130" s="1"/>
      <c r="O130" s="1"/>
      <c r="P130" s="1"/>
      <c r="Q130" s="1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"/>
      <c r="AJ130" s="1"/>
      <c r="AK130" s="1"/>
      <c r="AL130" s="1"/>
    </row>
    <row r="131" spans="1:38">
      <c r="A131" s="1"/>
      <c r="B131" s="15"/>
      <c r="C131" s="1"/>
      <c r="D131" s="1"/>
      <c r="E131" s="1"/>
      <c r="F131" s="1"/>
      <c r="G131" s="1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"/>
      <c r="AJ131" s="1"/>
      <c r="AK131" s="1"/>
      <c r="AL131" s="1"/>
    </row>
    <row r="132" spans="1:38">
      <c r="A132" s="1"/>
      <c r="B132" s="15" t="s">
        <v>158</v>
      </c>
      <c r="C132" s="1"/>
      <c r="D132" s="1"/>
      <c r="E132" s="1"/>
      <c r="F132" s="1"/>
      <c r="G132" s="16" t="s">
        <v>150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"/>
      <c r="AJ132" s="1"/>
      <c r="AK132" s="1"/>
      <c r="AL132" s="1"/>
    </row>
    <row r="133" spans="1:3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>
      <c r="A134" s="1"/>
      <c r="B134" s="1"/>
      <c r="C134" s="1"/>
      <c r="D134" s="1"/>
      <c r="E134" s="1"/>
      <c r="F134" s="1"/>
      <c r="G134" s="16" t="s">
        <v>151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>
      <c r="A136" s="1"/>
      <c r="B136" s="1"/>
      <c r="C136" s="1"/>
      <c r="D136" s="1"/>
      <c r="E136" s="1"/>
      <c r="F136" s="1"/>
      <c r="G136" s="16" t="s">
        <v>152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"/>
      <c r="AJ137" s="1"/>
      <c r="AK137" s="1"/>
      <c r="AL137" s="1"/>
    </row>
    <row r="138" spans="1:38">
      <c r="A138" s="1"/>
      <c r="B138" s="1"/>
      <c r="C138" s="1"/>
      <c r="D138" s="1"/>
      <c r="E138" s="1"/>
      <c r="F138" s="1"/>
      <c r="G138" s="16" t="s">
        <v>153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"/>
      <c r="AJ138" s="1"/>
      <c r="AK138" s="1"/>
      <c r="AL138" s="1"/>
    </row>
    <row r="139" spans="1:3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"/>
      <c r="AJ139" s="1"/>
      <c r="AK139" s="1"/>
      <c r="AL139" s="1"/>
    </row>
    <row r="140" spans="1:38">
      <c r="A140" s="1"/>
      <c r="B140" s="1"/>
      <c r="C140" s="1"/>
      <c r="D140" s="1"/>
      <c r="E140" s="1"/>
      <c r="F140" s="1"/>
      <c r="G140" s="16" t="s">
        <v>154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"/>
      <c r="AJ140" s="1"/>
      <c r="AK140" s="1"/>
      <c r="AL140" s="1"/>
    </row>
    <row r="141" spans="1:38">
      <c r="A141" s="1"/>
      <c r="B141" s="1"/>
      <c r="C141" s="1"/>
      <c r="D141" s="1"/>
      <c r="E141" s="1"/>
      <c r="F141" s="1"/>
      <c r="G141" s="1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"/>
      <c r="AJ141" s="1"/>
      <c r="AK141" s="1"/>
      <c r="AL141" s="1"/>
    </row>
    <row r="142" spans="1:38">
      <c r="A142" s="1"/>
      <c r="B142" s="1"/>
      <c r="C142" s="1"/>
      <c r="D142" s="1"/>
      <c r="E142" s="1"/>
      <c r="F142" s="1"/>
      <c r="G142" s="1" t="s">
        <v>155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"/>
      <c r="AJ142" s="1"/>
      <c r="AK142" s="1"/>
      <c r="AL142" s="1"/>
    </row>
    <row r="143" spans="1:3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"/>
      <c r="AJ143" s="1"/>
      <c r="AK143" s="1"/>
      <c r="AL143" s="1"/>
    </row>
    <row r="144" spans="1:38">
      <c r="A144" s="1"/>
      <c r="B144" s="1"/>
      <c r="C144" s="1"/>
      <c r="D144" s="1"/>
      <c r="E144" s="1"/>
      <c r="F144" s="1"/>
      <c r="G144" s="1" t="s">
        <v>156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"/>
      <c r="AJ144" s="1"/>
      <c r="AK144" s="1"/>
      <c r="AL144" s="1"/>
    </row>
    <row r="145" spans="1:38">
      <c r="A145" s="1"/>
      <c r="B145" s="40" t="s">
        <v>157</v>
      </c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1"/>
      <c r="AJ145" s="1"/>
      <c r="AK145" s="1"/>
      <c r="AL145" s="1"/>
    </row>
  </sheetData>
  <mergeCells count="20">
    <mergeCell ref="AE2:AL2"/>
    <mergeCell ref="A4:AJ4"/>
    <mergeCell ref="B6:F6"/>
    <mergeCell ref="G6:I6"/>
    <mergeCell ref="J6:L6"/>
    <mergeCell ref="M6:P6"/>
    <mergeCell ref="R6:T6"/>
    <mergeCell ref="U6:X6"/>
    <mergeCell ref="Y6:AB6"/>
    <mergeCell ref="AC6:AF6"/>
    <mergeCell ref="AG6:AI6"/>
    <mergeCell ref="AJ6:AJ7"/>
    <mergeCell ref="AF86:AF88"/>
    <mergeCell ref="B145:AH145"/>
    <mergeCell ref="AK6:AK7"/>
    <mergeCell ref="AL6:AL7"/>
    <mergeCell ref="AD45:AD47"/>
    <mergeCell ref="D58:D59"/>
    <mergeCell ref="AG58:AG60"/>
    <mergeCell ref="E72:E7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2024-2025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2024-10-07T13:00:45Z</dcterms:modified>
</cp:coreProperties>
</file>